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255" windowWidth="9420" windowHeight="4380" firstSheet="1" activeTab="7"/>
  </bookViews>
  <sheets>
    <sheet name="DWNL1" sheetId="1" r:id="rId1"/>
    <sheet name="PARTENTI UCI COLOMBO" sheetId="20" r:id="rId2"/>
    <sheet name="PARTENTI UCI" sheetId="15" r:id="rId3"/>
    <sheet name="PARTENTI" sheetId="16" r:id="rId4"/>
    <sheet name="FICHES" sheetId="19" r:id="rId5"/>
    <sheet name="RIEPILOGO D.S." sheetId="9" r:id="rId6"/>
    <sheet name="DWNL2" sheetId="12" r:id="rId7"/>
    <sheet name="GRIGLIA" sheetId="13" r:id="rId8"/>
    <sheet name="GRIGLIA (2)" sheetId="18" r:id="rId9"/>
  </sheets>
  <definedNames>
    <definedName name="_FilterDatabase" localSheetId="6" hidden="1">DWNL2!$A$1:$K$176</definedName>
    <definedName name="_FilterDatabase" localSheetId="4" hidden="1">FICHES!$A$3:$F$233</definedName>
    <definedName name="_FilterDatabase" localSheetId="7" hidden="1">GRIGLIA!$A$3:$I$66</definedName>
    <definedName name="_FilterDatabase" localSheetId="8" hidden="1">'GRIGLIA (2)'!$A$3:$I$45</definedName>
    <definedName name="_FilterDatabase" localSheetId="3" hidden="1">PARTENTI!$A$2:$G$133</definedName>
    <definedName name="_FilterDatabase" localSheetId="2" hidden="1">'PARTENTI UCI'!$A$2:$K$133</definedName>
    <definedName name="_xlnm._FilterDatabase" localSheetId="0" hidden="1">DWNL1!$A$1:$D$250</definedName>
    <definedName name="_xlnm._FilterDatabase" localSheetId="6" hidden="1">DWNL2!$A$1:$K$176</definedName>
    <definedName name="_xlnm._FilterDatabase" localSheetId="4" hidden="1">FICHES!$A$1:$F$233</definedName>
    <definedName name="_xlnm._FilterDatabase" localSheetId="8" hidden="1">'GRIGLIA (2)'!$A$3:$I$45</definedName>
    <definedName name="_xlnm._FilterDatabase" localSheetId="3" hidden="1">PARTENTI!$A$1:$G$155</definedName>
    <definedName name="_xlnm._FilterDatabase" localSheetId="2" hidden="1">'PARTENTI UCI'!$A$1:$K$155</definedName>
    <definedName name="_xlnm._FilterDatabase" localSheetId="5" hidden="1">'RIEPILOGO D.S.'!$A$3:$G$45</definedName>
    <definedName name="_xlnm.Print_Area" localSheetId="4">FICHES!$A$1:$F$233</definedName>
    <definedName name="_xlnm.Print_Area" localSheetId="7">GRIGLIA!$A$1:$H$69</definedName>
    <definedName name="_xlnm.Print_Area" localSheetId="8">'GRIGLIA (2)'!$A$1:$H$47</definedName>
    <definedName name="_xlnm.Print_Area" localSheetId="3">PARTENTI!$A$1:$I$143</definedName>
    <definedName name="_xlnm.Print_Area" localSheetId="2">'PARTENTI UCI'!$A$1:$K$143</definedName>
    <definedName name="_xlnm.Print_Area" localSheetId="1">'PARTENTI UCI COLOMBO'!$A$1:$K$121</definedName>
    <definedName name="_xlnm.Print_Area" localSheetId="5">'RIEPILOGO D.S.'!$A$1:$G$47</definedName>
    <definedName name="Print_Area" localSheetId="4">FICHES!$A$1:$F$233</definedName>
    <definedName name="Print_Area" localSheetId="7">GRIGLIA!$A$1:$H$66</definedName>
    <definedName name="Print_Area" localSheetId="8">'GRIGLIA (2)'!$A$1:$H$45</definedName>
    <definedName name="Print_Area" localSheetId="3">PARTENTI!$A$1:$G$143</definedName>
    <definedName name="Print_Area" localSheetId="2">'PARTENTI UCI'!$A$1:$K$143</definedName>
    <definedName name="Print_Area" localSheetId="5">'RIEPILOGO D.S.'!$A$1:$G$45</definedName>
    <definedName name="Print_Titles" localSheetId="4">FICHES!$1:$2</definedName>
    <definedName name="Print_Titles" localSheetId="7">GRIGLIA!$1:$1</definedName>
    <definedName name="Print_Titles" localSheetId="8">'GRIGLIA (2)'!$1:$1</definedName>
    <definedName name="Print_Titles" localSheetId="3">PARTENTI!$1:$1</definedName>
    <definedName name="Print_Titles" localSheetId="2">'PARTENTI UCI'!$1:$1</definedName>
    <definedName name="Print_Titles" localSheetId="5">'RIEPILOGO D.S.'!$1:$2</definedName>
    <definedName name="_xlnm.Print_Titles" localSheetId="4">FICHES!$1:$2</definedName>
    <definedName name="_xlnm.Print_Titles" localSheetId="3">PARTENTI!$1:$1</definedName>
    <definedName name="_xlnm.Print_Titles" localSheetId="2">'PARTENTI UCI'!$1:$1</definedName>
  </definedNames>
  <calcPr calcId="145621"/>
</workbook>
</file>

<file path=xl/calcChain.xml><?xml version="1.0" encoding="utf-8"?>
<calcChain xmlns="http://schemas.openxmlformats.org/spreadsheetml/2006/main">
  <c r="H121" i="20" l="1"/>
  <c r="G121" i="20"/>
  <c r="B121" i="20"/>
  <c r="A121" i="20"/>
  <c r="K120" i="20"/>
  <c r="J120" i="20"/>
  <c r="H120" i="20"/>
  <c r="G120" i="20"/>
  <c r="E120" i="20"/>
  <c r="D120" i="20"/>
  <c r="B120" i="20"/>
  <c r="A120" i="20"/>
  <c r="K119" i="20"/>
  <c r="J119" i="20"/>
  <c r="H119" i="20"/>
  <c r="G119" i="20"/>
  <c r="E119" i="20"/>
  <c r="D119" i="20"/>
  <c r="B119" i="20"/>
  <c r="A119" i="20"/>
  <c r="K118" i="20"/>
  <c r="J118" i="20"/>
  <c r="H118" i="20"/>
  <c r="G118" i="20"/>
  <c r="E118" i="20"/>
  <c r="D118" i="20"/>
  <c r="B118" i="20"/>
  <c r="A118" i="20"/>
  <c r="K117" i="20"/>
  <c r="J117" i="20"/>
  <c r="H117" i="20"/>
  <c r="G117" i="20"/>
  <c r="E117" i="20"/>
  <c r="D117" i="20"/>
  <c r="B117" i="20"/>
  <c r="A117" i="20"/>
  <c r="K116" i="20"/>
  <c r="J116" i="20"/>
  <c r="H116" i="20"/>
  <c r="G116" i="20"/>
  <c r="E116" i="20"/>
  <c r="D116" i="20"/>
  <c r="B116" i="20"/>
  <c r="A116" i="20"/>
  <c r="K115" i="20"/>
  <c r="J115" i="20"/>
  <c r="H115" i="20"/>
  <c r="G115" i="20"/>
  <c r="E115" i="20"/>
  <c r="D115" i="20"/>
  <c r="B115" i="20"/>
  <c r="A115" i="20"/>
  <c r="K114" i="20"/>
  <c r="J114" i="20"/>
  <c r="H114" i="20"/>
  <c r="G114" i="20"/>
  <c r="E114" i="20"/>
  <c r="D114" i="20"/>
  <c r="B114" i="20"/>
  <c r="A114" i="20"/>
  <c r="K112" i="20"/>
  <c r="H112" i="20"/>
  <c r="G112" i="20"/>
  <c r="E112" i="20"/>
  <c r="B112" i="20"/>
  <c r="A112" i="20"/>
  <c r="H110" i="20"/>
  <c r="G110" i="20"/>
  <c r="B110" i="20"/>
  <c r="A110" i="20"/>
  <c r="K109" i="20"/>
  <c r="J109" i="20"/>
  <c r="H109" i="20"/>
  <c r="G109" i="20"/>
  <c r="E109" i="20"/>
  <c r="D109" i="20"/>
  <c r="B109" i="20"/>
  <c r="A109" i="20"/>
  <c r="K108" i="20"/>
  <c r="J108" i="20"/>
  <c r="H108" i="20"/>
  <c r="G108" i="20"/>
  <c r="E108" i="20"/>
  <c r="D108" i="20"/>
  <c r="B108" i="20"/>
  <c r="A108" i="20"/>
  <c r="K107" i="20"/>
  <c r="J107" i="20"/>
  <c r="H107" i="20"/>
  <c r="G107" i="20"/>
  <c r="E107" i="20"/>
  <c r="D107" i="20"/>
  <c r="B107" i="20"/>
  <c r="A107" i="20"/>
  <c r="K106" i="20"/>
  <c r="J106" i="20"/>
  <c r="H106" i="20"/>
  <c r="G106" i="20"/>
  <c r="E106" i="20"/>
  <c r="D106" i="20"/>
  <c r="B106" i="20"/>
  <c r="A106" i="20"/>
  <c r="K105" i="20"/>
  <c r="J105" i="20"/>
  <c r="H105" i="20"/>
  <c r="G105" i="20"/>
  <c r="E105" i="20"/>
  <c r="D105" i="20"/>
  <c r="B105" i="20"/>
  <c r="A105" i="20"/>
  <c r="K104" i="20"/>
  <c r="J104" i="20"/>
  <c r="H104" i="20"/>
  <c r="G104" i="20"/>
  <c r="E104" i="20"/>
  <c r="D104" i="20"/>
  <c r="B104" i="20"/>
  <c r="A104" i="20"/>
  <c r="K103" i="20"/>
  <c r="J103" i="20"/>
  <c r="H103" i="20"/>
  <c r="G103" i="20"/>
  <c r="E103" i="20"/>
  <c r="D103" i="20"/>
  <c r="B103" i="20"/>
  <c r="A103" i="20"/>
  <c r="K101" i="20"/>
  <c r="H101" i="20"/>
  <c r="G101" i="20"/>
  <c r="E101" i="20"/>
  <c r="B101" i="20"/>
  <c r="A101" i="20"/>
  <c r="H99" i="20"/>
  <c r="G99" i="20"/>
  <c r="B99" i="20"/>
  <c r="A99" i="20"/>
  <c r="K98" i="20"/>
  <c r="J98" i="20"/>
  <c r="H98" i="20"/>
  <c r="G98" i="20"/>
  <c r="E98" i="20"/>
  <c r="D98" i="20"/>
  <c r="B98" i="20"/>
  <c r="A98" i="20"/>
  <c r="K97" i="20"/>
  <c r="J97" i="20"/>
  <c r="H97" i="20"/>
  <c r="G97" i="20"/>
  <c r="E97" i="20"/>
  <c r="D97" i="20"/>
  <c r="B97" i="20"/>
  <c r="A97" i="20"/>
  <c r="K96" i="20"/>
  <c r="J96" i="20"/>
  <c r="H96" i="20"/>
  <c r="G96" i="20"/>
  <c r="E96" i="20"/>
  <c r="D96" i="20"/>
  <c r="B96" i="20"/>
  <c r="A96" i="20"/>
  <c r="K95" i="20"/>
  <c r="J95" i="20"/>
  <c r="H95" i="20"/>
  <c r="G95" i="20"/>
  <c r="E95" i="20"/>
  <c r="D95" i="20"/>
  <c r="B95" i="20"/>
  <c r="A95" i="20"/>
  <c r="K94" i="20"/>
  <c r="J94" i="20"/>
  <c r="H94" i="20"/>
  <c r="G94" i="20"/>
  <c r="E94" i="20"/>
  <c r="D94" i="20"/>
  <c r="B94" i="20"/>
  <c r="A94" i="20"/>
  <c r="K93" i="20"/>
  <c r="J93" i="20"/>
  <c r="H93" i="20"/>
  <c r="G93" i="20"/>
  <c r="E93" i="20"/>
  <c r="D93" i="20"/>
  <c r="B93" i="20"/>
  <c r="A93" i="20"/>
  <c r="K92" i="20"/>
  <c r="J92" i="20"/>
  <c r="H92" i="20"/>
  <c r="G92" i="20"/>
  <c r="E92" i="20"/>
  <c r="D92" i="20"/>
  <c r="B92" i="20"/>
  <c r="A92" i="20"/>
  <c r="K90" i="20"/>
  <c r="H90" i="20"/>
  <c r="G90" i="20"/>
  <c r="E90" i="20"/>
  <c r="B90" i="20"/>
  <c r="A90" i="20"/>
  <c r="H88" i="20"/>
  <c r="G88" i="20"/>
  <c r="B88" i="20"/>
  <c r="A88" i="20"/>
  <c r="K87" i="20"/>
  <c r="J87" i="20"/>
  <c r="H87" i="20"/>
  <c r="G87" i="20"/>
  <c r="E87" i="20"/>
  <c r="D87" i="20"/>
  <c r="B87" i="20"/>
  <c r="A87" i="20"/>
  <c r="K86" i="20"/>
  <c r="J86" i="20"/>
  <c r="H86" i="20"/>
  <c r="G86" i="20"/>
  <c r="E86" i="20"/>
  <c r="D86" i="20"/>
  <c r="B86" i="20"/>
  <c r="A86" i="20"/>
  <c r="K85" i="20"/>
  <c r="J85" i="20"/>
  <c r="H85" i="20"/>
  <c r="G85" i="20"/>
  <c r="E85" i="20"/>
  <c r="D85" i="20"/>
  <c r="B85" i="20"/>
  <c r="A85" i="20"/>
  <c r="K84" i="20"/>
  <c r="J84" i="20"/>
  <c r="H84" i="20"/>
  <c r="G84" i="20"/>
  <c r="E84" i="20"/>
  <c r="D84" i="20"/>
  <c r="B84" i="20"/>
  <c r="A84" i="20"/>
  <c r="K83" i="20"/>
  <c r="J83" i="20"/>
  <c r="H83" i="20"/>
  <c r="G83" i="20"/>
  <c r="E83" i="20"/>
  <c r="D83" i="20"/>
  <c r="B83" i="20"/>
  <c r="A83" i="20"/>
  <c r="K82" i="20"/>
  <c r="J82" i="20"/>
  <c r="H82" i="20"/>
  <c r="G82" i="20"/>
  <c r="E82" i="20"/>
  <c r="D82" i="20"/>
  <c r="B82" i="20"/>
  <c r="A82" i="20"/>
  <c r="K81" i="20"/>
  <c r="J81" i="20"/>
  <c r="H81" i="20"/>
  <c r="G81" i="20"/>
  <c r="E81" i="20"/>
  <c r="D81" i="20"/>
  <c r="B81" i="20"/>
  <c r="A81" i="20"/>
  <c r="K79" i="20"/>
  <c r="H79" i="20"/>
  <c r="G79" i="20"/>
  <c r="E79" i="20"/>
  <c r="B79" i="20"/>
  <c r="A79" i="20"/>
  <c r="H77" i="20"/>
  <c r="G77" i="20"/>
  <c r="B77" i="20"/>
  <c r="A77" i="20"/>
  <c r="K76" i="20"/>
  <c r="J76" i="20"/>
  <c r="H76" i="20"/>
  <c r="G76" i="20"/>
  <c r="E76" i="20"/>
  <c r="D76" i="20"/>
  <c r="B76" i="20"/>
  <c r="A76" i="20"/>
  <c r="K75" i="20"/>
  <c r="J75" i="20"/>
  <c r="H75" i="20"/>
  <c r="G75" i="20"/>
  <c r="E75" i="20"/>
  <c r="D75" i="20"/>
  <c r="B75" i="20"/>
  <c r="A75" i="20"/>
  <c r="K74" i="20"/>
  <c r="J74" i="20"/>
  <c r="H74" i="20"/>
  <c r="G74" i="20"/>
  <c r="E74" i="20"/>
  <c r="D74" i="20"/>
  <c r="B74" i="20"/>
  <c r="A74" i="20"/>
  <c r="K73" i="20"/>
  <c r="J73" i="20"/>
  <c r="H73" i="20"/>
  <c r="G73" i="20"/>
  <c r="E73" i="20"/>
  <c r="D73" i="20"/>
  <c r="B73" i="20"/>
  <c r="A73" i="20"/>
  <c r="K72" i="20"/>
  <c r="J72" i="20"/>
  <c r="H72" i="20"/>
  <c r="G72" i="20"/>
  <c r="E72" i="20"/>
  <c r="D72" i="20"/>
  <c r="B72" i="20"/>
  <c r="A72" i="20"/>
  <c r="K71" i="20"/>
  <c r="J71" i="20"/>
  <c r="H71" i="20"/>
  <c r="G71" i="20"/>
  <c r="E71" i="20"/>
  <c r="D71" i="20"/>
  <c r="B71" i="20"/>
  <c r="A71" i="20"/>
  <c r="K70" i="20"/>
  <c r="J70" i="20"/>
  <c r="H70" i="20"/>
  <c r="G70" i="20"/>
  <c r="E70" i="20"/>
  <c r="D70" i="20"/>
  <c r="B70" i="20"/>
  <c r="A70" i="20"/>
  <c r="K68" i="20"/>
  <c r="H68" i="20"/>
  <c r="G68" i="20"/>
  <c r="E68" i="20"/>
  <c r="B68" i="20"/>
  <c r="A68" i="20"/>
  <c r="H66" i="20"/>
  <c r="G66" i="20"/>
  <c r="B66" i="20"/>
  <c r="A66" i="20"/>
  <c r="K65" i="20"/>
  <c r="J65" i="20"/>
  <c r="H65" i="20"/>
  <c r="G65" i="20"/>
  <c r="E65" i="20"/>
  <c r="D65" i="20"/>
  <c r="B65" i="20"/>
  <c r="A65" i="20"/>
  <c r="K64" i="20"/>
  <c r="J64" i="20"/>
  <c r="H64" i="20"/>
  <c r="G64" i="20"/>
  <c r="E64" i="20"/>
  <c r="D64" i="20"/>
  <c r="B64" i="20"/>
  <c r="A64" i="20"/>
  <c r="K63" i="20"/>
  <c r="J63" i="20"/>
  <c r="H63" i="20"/>
  <c r="G63" i="20"/>
  <c r="E63" i="20"/>
  <c r="D63" i="20"/>
  <c r="B63" i="20"/>
  <c r="A63" i="20"/>
  <c r="K62" i="20"/>
  <c r="J62" i="20"/>
  <c r="H62" i="20"/>
  <c r="G62" i="20"/>
  <c r="E62" i="20"/>
  <c r="D62" i="20"/>
  <c r="B62" i="20"/>
  <c r="A62" i="20"/>
  <c r="K61" i="20"/>
  <c r="J61" i="20"/>
  <c r="H61" i="20"/>
  <c r="G61" i="20"/>
  <c r="E61" i="20"/>
  <c r="D61" i="20"/>
  <c r="B61" i="20"/>
  <c r="A61" i="20"/>
  <c r="K60" i="20"/>
  <c r="J60" i="20"/>
  <c r="H60" i="20"/>
  <c r="G60" i="20"/>
  <c r="E60" i="20"/>
  <c r="D60" i="20"/>
  <c r="B60" i="20"/>
  <c r="A60" i="20"/>
  <c r="K59" i="20"/>
  <c r="J59" i="20"/>
  <c r="H59" i="20"/>
  <c r="G59" i="20"/>
  <c r="E59" i="20"/>
  <c r="D59" i="20"/>
  <c r="B59" i="20"/>
  <c r="A59" i="20"/>
  <c r="K57" i="20"/>
  <c r="H57" i="20"/>
  <c r="G57" i="20"/>
  <c r="E57" i="20"/>
  <c r="B57" i="20"/>
  <c r="A57" i="20"/>
  <c r="H55" i="20"/>
  <c r="G55" i="20"/>
  <c r="B55" i="20"/>
  <c r="A55" i="20"/>
  <c r="K54" i="20"/>
  <c r="J54" i="20"/>
  <c r="H54" i="20"/>
  <c r="G54" i="20"/>
  <c r="E54" i="20"/>
  <c r="D54" i="20"/>
  <c r="B54" i="20"/>
  <c r="A54" i="20"/>
  <c r="K53" i="20"/>
  <c r="J53" i="20"/>
  <c r="H53" i="20"/>
  <c r="G53" i="20"/>
  <c r="E53" i="20"/>
  <c r="D53" i="20"/>
  <c r="B53" i="20"/>
  <c r="A53" i="20"/>
  <c r="K52" i="20"/>
  <c r="J52" i="20"/>
  <c r="H52" i="20"/>
  <c r="G52" i="20"/>
  <c r="E52" i="20"/>
  <c r="D52" i="20"/>
  <c r="B52" i="20"/>
  <c r="A52" i="20"/>
  <c r="K51" i="20"/>
  <c r="J51" i="20"/>
  <c r="H51" i="20"/>
  <c r="G51" i="20"/>
  <c r="E51" i="20"/>
  <c r="D51" i="20"/>
  <c r="B51" i="20"/>
  <c r="A51" i="20"/>
  <c r="K50" i="20"/>
  <c r="J50" i="20"/>
  <c r="H50" i="20"/>
  <c r="G50" i="20"/>
  <c r="E50" i="20"/>
  <c r="D50" i="20"/>
  <c r="B50" i="20"/>
  <c r="A50" i="20"/>
  <c r="K49" i="20"/>
  <c r="J49" i="20"/>
  <c r="H49" i="20"/>
  <c r="G49" i="20"/>
  <c r="E49" i="20"/>
  <c r="D49" i="20"/>
  <c r="B49" i="20"/>
  <c r="A49" i="20"/>
  <c r="K48" i="20"/>
  <c r="J48" i="20"/>
  <c r="H48" i="20"/>
  <c r="G48" i="20"/>
  <c r="E48" i="20"/>
  <c r="D48" i="20"/>
  <c r="B48" i="20"/>
  <c r="A48" i="20"/>
  <c r="K46" i="20"/>
  <c r="H46" i="20"/>
  <c r="G46" i="20"/>
  <c r="E46" i="20"/>
  <c r="B46" i="20"/>
  <c r="A46" i="20"/>
  <c r="H44" i="20"/>
  <c r="G44" i="20"/>
  <c r="B44" i="20"/>
  <c r="A44" i="20"/>
  <c r="K43" i="20"/>
  <c r="J43" i="20"/>
  <c r="H43" i="20"/>
  <c r="G43" i="20"/>
  <c r="E43" i="20"/>
  <c r="D43" i="20"/>
  <c r="B43" i="20"/>
  <c r="A43" i="20"/>
  <c r="K42" i="20"/>
  <c r="J42" i="20"/>
  <c r="H42" i="20"/>
  <c r="G42" i="20"/>
  <c r="E42" i="20"/>
  <c r="D42" i="20"/>
  <c r="B42" i="20"/>
  <c r="A42" i="20"/>
  <c r="K41" i="20"/>
  <c r="J41" i="20"/>
  <c r="H41" i="20"/>
  <c r="G41" i="20"/>
  <c r="E41" i="20"/>
  <c r="D41" i="20"/>
  <c r="B41" i="20"/>
  <c r="A41" i="20"/>
  <c r="K40" i="20"/>
  <c r="J40" i="20"/>
  <c r="H40" i="20"/>
  <c r="G40" i="20"/>
  <c r="E40" i="20"/>
  <c r="D40" i="20"/>
  <c r="B40" i="20"/>
  <c r="A40" i="20"/>
  <c r="K39" i="20"/>
  <c r="J39" i="20"/>
  <c r="H39" i="20"/>
  <c r="G39" i="20"/>
  <c r="E39" i="20"/>
  <c r="D39" i="20"/>
  <c r="B39" i="20"/>
  <c r="A39" i="20"/>
  <c r="K38" i="20"/>
  <c r="J38" i="20"/>
  <c r="H38" i="20"/>
  <c r="G38" i="20"/>
  <c r="E38" i="20"/>
  <c r="D38" i="20"/>
  <c r="B38" i="20"/>
  <c r="A38" i="20"/>
  <c r="K37" i="20"/>
  <c r="J37" i="20"/>
  <c r="H37" i="20"/>
  <c r="G37" i="20"/>
  <c r="E37" i="20"/>
  <c r="D37" i="20"/>
  <c r="B37" i="20"/>
  <c r="A37" i="20"/>
  <c r="K35" i="20"/>
  <c r="H35" i="20"/>
  <c r="G35" i="20"/>
  <c r="E35" i="20"/>
  <c r="B35" i="20"/>
  <c r="A35" i="20"/>
  <c r="H33" i="20"/>
  <c r="G33" i="20"/>
  <c r="B33" i="20"/>
  <c r="A33" i="20"/>
  <c r="K32" i="20"/>
  <c r="J32" i="20"/>
  <c r="H32" i="20"/>
  <c r="G32" i="20"/>
  <c r="E32" i="20"/>
  <c r="D32" i="20"/>
  <c r="B32" i="20"/>
  <c r="A32" i="20"/>
  <c r="K31" i="20"/>
  <c r="J31" i="20"/>
  <c r="H31" i="20"/>
  <c r="G31" i="20"/>
  <c r="E31" i="20"/>
  <c r="D31" i="20"/>
  <c r="B31" i="20"/>
  <c r="A31" i="20"/>
  <c r="K30" i="20"/>
  <c r="J30" i="20"/>
  <c r="H30" i="20"/>
  <c r="G30" i="20"/>
  <c r="E30" i="20"/>
  <c r="D30" i="20"/>
  <c r="B30" i="20"/>
  <c r="A30" i="20"/>
  <c r="K29" i="20"/>
  <c r="J29" i="20"/>
  <c r="H29" i="20"/>
  <c r="G29" i="20"/>
  <c r="E29" i="20"/>
  <c r="D29" i="20"/>
  <c r="B29" i="20"/>
  <c r="A29" i="20"/>
  <c r="K28" i="20"/>
  <c r="J28" i="20"/>
  <c r="H28" i="20"/>
  <c r="G28" i="20"/>
  <c r="E28" i="20"/>
  <c r="D28" i="20"/>
  <c r="B28" i="20"/>
  <c r="A28" i="20"/>
  <c r="K27" i="20"/>
  <c r="J27" i="20"/>
  <c r="H27" i="20"/>
  <c r="G27" i="20"/>
  <c r="E27" i="20"/>
  <c r="D27" i="20"/>
  <c r="B27" i="20"/>
  <c r="A27" i="20"/>
  <c r="K26" i="20"/>
  <c r="J26" i="20"/>
  <c r="H26" i="20"/>
  <c r="G26" i="20"/>
  <c r="E26" i="20"/>
  <c r="D26" i="20"/>
  <c r="B26" i="20"/>
  <c r="A26" i="20"/>
  <c r="K24" i="20"/>
  <c r="H24" i="20"/>
  <c r="G24" i="20"/>
  <c r="E24" i="20"/>
  <c r="B24" i="20"/>
  <c r="A24" i="20"/>
  <c r="H22" i="20"/>
  <c r="G22" i="20"/>
  <c r="B22" i="20"/>
  <c r="A22" i="20"/>
  <c r="K21" i="20"/>
  <c r="J21" i="20"/>
  <c r="H21" i="20"/>
  <c r="G21" i="20"/>
  <c r="E21" i="20"/>
  <c r="D21" i="20"/>
  <c r="B21" i="20"/>
  <c r="A21" i="20"/>
  <c r="K20" i="20"/>
  <c r="J20" i="20"/>
  <c r="H20" i="20"/>
  <c r="G20" i="20"/>
  <c r="E20" i="20"/>
  <c r="D20" i="20"/>
  <c r="B20" i="20"/>
  <c r="A20" i="20"/>
  <c r="K19" i="20"/>
  <c r="J19" i="20"/>
  <c r="H19" i="20"/>
  <c r="G19" i="20"/>
  <c r="E19" i="20"/>
  <c r="D19" i="20"/>
  <c r="B19" i="20"/>
  <c r="A19" i="20"/>
  <c r="K18" i="20"/>
  <c r="J18" i="20"/>
  <c r="H18" i="20"/>
  <c r="G18" i="20"/>
  <c r="E18" i="20"/>
  <c r="D18" i="20"/>
  <c r="B18" i="20"/>
  <c r="A18" i="20"/>
  <c r="K17" i="20"/>
  <c r="J17" i="20"/>
  <c r="H17" i="20"/>
  <c r="G17" i="20"/>
  <c r="E17" i="20"/>
  <c r="D17" i="20"/>
  <c r="B17" i="20"/>
  <c r="A17" i="20"/>
  <c r="K16" i="20"/>
  <c r="J16" i="20"/>
  <c r="H16" i="20"/>
  <c r="G16" i="20"/>
  <c r="E16" i="20"/>
  <c r="D16" i="20"/>
  <c r="B16" i="20"/>
  <c r="A16" i="20"/>
  <c r="K15" i="20"/>
  <c r="J15" i="20"/>
  <c r="H15" i="20"/>
  <c r="G15" i="20"/>
  <c r="E15" i="20"/>
  <c r="D15" i="20"/>
  <c r="B15" i="20"/>
  <c r="A15" i="20"/>
  <c r="K13" i="20"/>
  <c r="H13" i="20"/>
  <c r="G13" i="20"/>
  <c r="E13" i="20"/>
  <c r="B13" i="20"/>
  <c r="A13" i="20"/>
  <c r="H11" i="20"/>
  <c r="G11" i="20"/>
  <c r="B11" i="20"/>
  <c r="A11" i="20"/>
  <c r="K10" i="20"/>
  <c r="J10" i="20"/>
  <c r="H10" i="20"/>
  <c r="G10" i="20"/>
  <c r="E10" i="20"/>
  <c r="D10" i="20"/>
  <c r="B10" i="20"/>
  <c r="A10" i="20"/>
  <c r="K9" i="20"/>
  <c r="J9" i="20"/>
  <c r="H9" i="20"/>
  <c r="G9" i="20"/>
  <c r="E9" i="20"/>
  <c r="D9" i="20"/>
  <c r="B9" i="20"/>
  <c r="A9" i="20"/>
  <c r="K8" i="20"/>
  <c r="J8" i="20"/>
  <c r="H8" i="20"/>
  <c r="G8" i="20"/>
  <c r="E8" i="20"/>
  <c r="D8" i="20"/>
  <c r="B8" i="20"/>
  <c r="A8" i="20"/>
  <c r="K7" i="20"/>
  <c r="J7" i="20"/>
  <c r="H7" i="20"/>
  <c r="G7" i="20"/>
  <c r="E7" i="20"/>
  <c r="D7" i="20"/>
  <c r="B7" i="20"/>
  <c r="A7" i="20"/>
  <c r="K6" i="20"/>
  <c r="J6" i="20"/>
  <c r="H6" i="20"/>
  <c r="G6" i="20"/>
  <c r="E6" i="20"/>
  <c r="D6" i="20"/>
  <c r="B6" i="20"/>
  <c r="A6" i="20"/>
  <c r="J5" i="20"/>
  <c r="H5" i="20"/>
  <c r="G5" i="20"/>
  <c r="E5" i="20"/>
  <c r="D5" i="20"/>
  <c r="B5" i="20"/>
  <c r="A5" i="20"/>
  <c r="K4" i="20"/>
  <c r="J4" i="20"/>
  <c r="H4" i="20"/>
  <c r="G4" i="20"/>
  <c r="E4" i="20"/>
  <c r="D4" i="20"/>
  <c r="B4" i="20"/>
  <c r="A4" i="20"/>
  <c r="K2" i="20"/>
  <c r="H2" i="20"/>
  <c r="G2" i="20"/>
  <c r="E2" i="20"/>
  <c r="B2" i="20"/>
  <c r="A2" i="20"/>
  <c r="G16" i="9" l="1"/>
  <c r="G47" i="9" l="1"/>
  <c r="F47" i="9"/>
  <c r="E47" i="9"/>
  <c r="D47" i="9"/>
  <c r="C47" i="9"/>
  <c r="G46" i="9"/>
  <c r="F46" i="9"/>
  <c r="E46" i="9"/>
  <c r="D46" i="9"/>
  <c r="H47" i="18" l="1"/>
  <c r="G47" i="18"/>
  <c r="F47" i="18"/>
  <c r="E47" i="18"/>
  <c r="D47" i="18"/>
  <c r="C47" i="18"/>
  <c r="H46" i="18"/>
  <c r="G46" i="18"/>
  <c r="F46" i="18"/>
  <c r="E46" i="18"/>
  <c r="D46" i="18"/>
  <c r="C46" i="18"/>
  <c r="B47" i="18"/>
  <c r="B46" i="18"/>
  <c r="A46" i="18"/>
  <c r="H69" i="13"/>
  <c r="G69" i="13"/>
  <c r="E69" i="13"/>
  <c r="D69" i="13"/>
  <c r="C69" i="13"/>
  <c r="B69" i="13"/>
  <c r="H68" i="13"/>
  <c r="G68" i="13"/>
  <c r="F68" i="13"/>
  <c r="E68" i="13"/>
  <c r="D68" i="13"/>
  <c r="C68" i="13"/>
  <c r="B68" i="13"/>
  <c r="H67" i="13"/>
  <c r="G67" i="13"/>
  <c r="F67" i="13"/>
  <c r="E67" i="13"/>
  <c r="D67" i="13"/>
  <c r="C67" i="13"/>
  <c r="B67" i="13"/>
  <c r="A67" i="13"/>
  <c r="C46" i="9"/>
  <c r="A46" i="9" l="1"/>
  <c r="A237" i="19"/>
  <c r="B237" i="19"/>
  <c r="C237" i="19"/>
  <c r="D237" i="19"/>
  <c r="A238" i="19"/>
  <c r="B238" i="19"/>
  <c r="C238" i="19"/>
  <c r="D238" i="19"/>
  <c r="A239" i="19"/>
  <c r="B239" i="19"/>
  <c r="C239" i="19"/>
  <c r="D239" i="19"/>
  <c r="A240" i="19"/>
  <c r="B240" i="19"/>
  <c r="C240" i="19"/>
  <c r="D240" i="19"/>
  <c r="A241" i="19"/>
  <c r="B241" i="19"/>
  <c r="C241" i="19"/>
  <c r="D241" i="19"/>
  <c r="A242" i="19"/>
  <c r="B242" i="19"/>
  <c r="C242" i="19"/>
  <c r="D242" i="19"/>
  <c r="A243" i="19"/>
  <c r="B243" i="19"/>
  <c r="D236" i="19"/>
  <c r="C236" i="19"/>
  <c r="B236" i="19"/>
  <c r="A236" i="19"/>
  <c r="D234" i="19"/>
  <c r="C234" i="19"/>
  <c r="A234" i="19"/>
  <c r="F115" i="16"/>
  <c r="G115" i="16"/>
  <c r="I115" i="16"/>
  <c r="F116" i="16"/>
  <c r="G116" i="16"/>
  <c r="I116" i="16"/>
  <c r="F117" i="16"/>
  <c r="G117" i="16"/>
  <c r="I117" i="16"/>
  <c r="F118" i="16"/>
  <c r="G118" i="16"/>
  <c r="I118" i="16"/>
  <c r="F119" i="16"/>
  <c r="G119" i="16"/>
  <c r="I119" i="16"/>
  <c r="F120" i="16"/>
  <c r="G120" i="16"/>
  <c r="I120" i="16"/>
  <c r="F121" i="16"/>
  <c r="G121" i="16"/>
  <c r="I114" i="16"/>
  <c r="G114" i="16"/>
  <c r="F114" i="16"/>
  <c r="I112" i="16"/>
  <c r="G112" i="16"/>
  <c r="F112" i="16"/>
  <c r="G115" i="15"/>
  <c r="H115" i="15"/>
  <c r="J115" i="15"/>
  <c r="K115" i="15"/>
  <c r="G116" i="15"/>
  <c r="H116" i="15"/>
  <c r="J116" i="15"/>
  <c r="K116" i="15"/>
  <c r="G117" i="15"/>
  <c r="H117" i="15"/>
  <c r="J117" i="15"/>
  <c r="K117" i="15"/>
  <c r="G118" i="15"/>
  <c r="H118" i="15"/>
  <c r="J118" i="15"/>
  <c r="K118" i="15"/>
  <c r="G119" i="15"/>
  <c r="H119" i="15"/>
  <c r="J119" i="15"/>
  <c r="K119" i="15"/>
  <c r="G120" i="15"/>
  <c r="H120" i="15"/>
  <c r="J120" i="15"/>
  <c r="K120" i="15"/>
  <c r="G121" i="15"/>
  <c r="H121" i="15"/>
  <c r="K114" i="15"/>
  <c r="J114" i="15"/>
  <c r="H114" i="15"/>
  <c r="G114" i="15"/>
  <c r="K112" i="15"/>
  <c r="H112" i="15"/>
  <c r="G112" i="15"/>
  <c r="A92" i="15" l="1"/>
  <c r="B121" i="16" l="1"/>
  <c r="A121" i="16"/>
  <c r="D120" i="16"/>
  <c r="B120" i="16"/>
  <c r="A120" i="16"/>
  <c r="D119" i="16"/>
  <c r="B119" i="16"/>
  <c r="A119" i="16"/>
  <c r="D118" i="16"/>
  <c r="B118" i="16"/>
  <c r="A118" i="16"/>
  <c r="D117" i="16"/>
  <c r="B117" i="16"/>
  <c r="A117" i="16"/>
  <c r="D116" i="16"/>
  <c r="B116" i="16"/>
  <c r="A116" i="16"/>
  <c r="D115" i="16"/>
  <c r="B115" i="16"/>
  <c r="A115" i="16"/>
  <c r="D114" i="16"/>
  <c r="B114" i="16"/>
  <c r="A114" i="16"/>
  <c r="D112" i="16"/>
  <c r="B112" i="16"/>
  <c r="A112" i="16"/>
  <c r="G110" i="16"/>
  <c r="F110" i="16"/>
  <c r="B110" i="16"/>
  <c r="A110" i="16"/>
  <c r="I109" i="16"/>
  <c r="G109" i="16"/>
  <c r="F109" i="16"/>
  <c r="D109" i="16"/>
  <c r="B109" i="16"/>
  <c r="A109" i="16"/>
  <c r="I108" i="16"/>
  <c r="G108" i="16"/>
  <c r="F108" i="16"/>
  <c r="D108" i="16"/>
  <c r="B108" i="16"/>
  <c r="A108" i="16"/>
  <c r="I107" i="16"/>
  <c r="G107" i="16"/>
  <c r="F107" i="16"/>
  <c r="D107" i="16"/>
  <c r="B107" i="16"/>
  <c r="A107" i="16"/>
  <c r="I106" i="16"/>
  <c r="G106" i="16"/>
  <c r="F106" i="16"/>
  <c r="D106" i="16"/>
  <c r="B106" i="16"/>
  <c r="A106" i="16"/>
  <c r="I105" i="16"/>
  <c r="G105" i="16"/>
  <c r="F105" i="16"/>
  <c r="D105" i="16"/>
  <c r="B105" i="16"/>
  <c r="A105" i="16"/>
  <c r="I104" i="16"/>
  <c r="G104" i="16"/>
  <c r="F104" i="16"/>
  <c r="D104" i="16"/>
  <c r="B104" i="16"/>
  <c r="A104" i="16"/>
  <c r="I103" i="16"/>
  <c r="G103" i="16"/>
  <c r="F103" i="16"/>
  <c r="D103" i="16"/>
  <c r="B103" i="16"/>
  <c r="A103" i="16"/>
  <c r="I101" i="16"/>
  <c r="G101" i="16"/>
  <c r="F101" i="16"/>
  <c r="D101" i="16"/>
  <c r="B101" i="16"/>
  <c r="A101" i="16"/>
  <c r="G99" i="16"/>
  <c r="F99" i="16"/>
  <c r="B99" i="16"/>
  <c r="A99" i="16"/>
  <c r="I98" i="16"/>
  <c r="G98" i="16"/>
  <c r="F98" i="16"/>
  <c r="D98" i="16"/>
  <c r="B98" i="16"/>
  <c r="A98" i="16"/>
  <c r="I97" i="16"/>
  <c r="G97" i="16"/>
  <c r="F97" i="16"/>
  <c r="D97" i="16"/>
  <c r="B97" i="16"/>
  <c r="A97" i="16"/>
  <c r="I96" i="16"/>
  <c r="G96" i="16"/>
  <c r="F96" i="16"/>
  <c r="D96" i="16"/>
  <c r="B96" i="16"/>
  <c r="A96" i="16"/>
  <c r="I95" i="16"/>
  <c r="G95" i="16"/>
  <c r="F95" i="16"/>
  <c r="D95" i="16"/>
  <c r="B95" i="16"/>
  <c r="A95" i="16"/>
  <c r="I94" i="16"/>
  <c r="G94" i="16"/>
  <c r="F94" i="16"/>
  <c r="D94" i="16"/>
  <c r="B94" i="16"/>
  <c r="A94" i="16"/>
  <c r="I93" i="16"/>
  <c r="G93" i="16"/>
  <c r="F93" i="16"/>
  <c r="D93" i="16"/>
  <c r="B93" i="16"/>
  <c r="A93" i="16"/>
  <c r="I92" i="16"/>
  <c r="G92" i="16"/>
  <c r="F92" i="16"/>
  <c r="D92" i="16"/>
  <c r="B92" i="16"/>
  <c r="A92" i="16"/>
  <c r="I90" i="16"/>
  <c r="G90" i="16"/>
  <c r="F90" i="16"/>
  <c r="D90" i="16"/>
  <c r="B90" i="16"/>
  <c r="A90" i="16"/>
  <c r="G88" i="16"/>
  <c r="F88" i="16"/>
  <c r="B88" i="16"/>
  <c r="A88" i="16"/>
  <c r="I87" i="16"/>
  <c r="G87" i="16"/>
  <c r="F87" i="16"/>
  <c r="D87" i="16"/>
  <c r="B87" i="16"/>
  <c r="A87" i="16"/>
  <c r="I86" i="16"/>
  <c r="G86" i="16"/>
  <c r="F86" i="16"/>
  <c r="D86" i="16"/>
  <c r="B86" i="16"/>
  <c r="A86" i="16"/>
  <c r="I85" i="16"/>
  <c r="G85" i="16"/>
  <c r="F85" i="16"/>
  <c r="D85" i="16"/>
  <c r="B85" i="16"/>
  <c r="A85" i="16"/>
  <c r="I84" i="16"/>
  <c r="G84" i="16"/>
  <c r="F84" i="16"/>
  <c r="D84" i="16"/>
  <c r="B84" i="16"/>
  <c r="A84" i="16"/>
  <c r="I83" i="16"/>
  <c r="G83" i="16"/>
  <c r="F83" i="16"/>
  <c r="D83" i="16"/>
  <c r="B83" i="16"/>
  <c r="A83" i="16"/>
  <c r="I82" i="16"/>
  <c r="G82" i="16"/>
  <c r="F82" i="16"/>
  <c r="D82" i="16"/>
  <c r="B82" i="16"/>
  <c r="A82" i="16"/>
  <c r="I81" i="16"/>
  <c r="G81" i="16"/>
  <c r="F81" i="16"/>
  <c r="D81" i="16"/>
  <c r="B81" i="16"/>
  <c r="A81" i="16"/>
  <c r="I79" i="16"/>
  <c r="G79" i="16"/>
  <c r="F79" i="16"/>
  <c r="D79" i="16"/>
  <c r="B79" i="16"/>
  <c r="A79" i="16"/>
  <c r="G77" i="16"/>
  <c r="F77" i="16"/>
  <c r="B77" i="16"/>
  <c r="A77" i="16"/>
  <c r="I76" i="16"/>
  <c r="G76" i="16"/>
  <c r="F76" i="16"/>
  <c r="D76" i="16"/>
  <c r="B76" i="16"/>
  <c r="A76" i="16"/>
  <c r="I75" i="16"/>
  <c r="G75" i="16"/>
  <c r="F75" i="16"/>
  <c r="D75" i="16"/>
  <c r="B75" i="16"/>
  <c r="A75" i="16"/>
  <c r="I74" i="16"/>
  <c r="G74" i="16"/>
  <c r="F74" i="16"/>
  <c r="D74" i="16"/>
  <c r="B74" i="16"/>
  <c r="A74" i="16"/>
  <c r="I73" i="16"/>
  <c r="G73" i="16"/>
  <c r="F73" i="16"/>
  <c r="D73" i="16"/>
  <c r="B73" i="16"/>
  <c r="A73" i="16"/>
  <c r="I72" i="16"/>
  <c r="G72" i="16"/>
  <c r="F72" i="16"/>
  <c r="D72" i="16"/>
  <c r="B72" i="16"/>
  <c r="A72" i="16"/>
  <c r="I71" i="16"/>
  <c r="G71" i="16"/>
  <c r="F71" i="16"/>
  <c r="D71" i="16"/>
  <c r="B71" i="16"/>
  <c r="A71" i="16"/>
  <c r="I70" i="16"/>
  <c r="G70" i="16"/>
  <c r="F70" i="16"/>
  <c r="D70" i="16"/>
  <c r="B70" i="16"/>
  <c r="A70" i="16"/>
  <c r="I68" i="16"/>
  <c r="G68" i="16"/>
  <c r="F68" i="16"/>
  <c r="D68" i="16"/>
  <c r="B68" i="16"/>
  <c r="A68" i="16"/>
  <c r="G66" i="16"/>
  <c r="F66" i="16"/>
  <c r="B66" i="16"/>
  <c r="A66" i="16"/>
  <c r="I65" i="16"/>
  <c r="G65" i="16"/>
  <c r="F65" i="16"/>
  <c r="D65" i="16"/>
  <c r="B65" i="16"/>
  <c r="A65" i="16"/>
  <c r="I64" i="16"/>
  <c r="G64" i="16"/>
  <c r="F64" i="16"/>
  <c r="D64" i="16"/>
  <c r="B64" i="16"/>
  <c r="A64" i="16"/>
  <c r="I63" i="16"/>
  <c r="G63" i="16"/>
  <c r="F63" i="16"/>
  <c r="D63" i="16"/>
  <c r="B63" i="16"/>
  <c r="A63" i="16"/>
  <c r="I62" i="16"/>
  <c r="G62" i="16"/>
  <c r="F62" i="16"/>
  <c r="D62" i="16"/>
  <c r="B62" i="16"/>
  <c r="A62" i="16"/>
  <c r="I61" i="16"/>
  <c r="G61" i="16"/>
  <c r="F61" i="16"/>
  <c r="D61" i="16"/>
  <c r="B61" i="16"/>
  <c r="A61" i="16"/>
  <c r="I60" i="16"/>
  <c r="G60" i="16"/>
  <c r="F60" i="16"/>
  <c r="D60" i="16"/>
  <c r="B60" i="16"/>
  <c r="A60" i="16"/>
  <c r="I59" i="16"/>
  <c r="G59" i="16"/>
  <c r="F59" i="16"/>
  <c r="D59" i="16"/>
  <c r="B59" i="16"/>
  <c r="A59" i="16"/>
  <c r="I57" i="16"/>
  <c r="G57" i="16"/>
  <c r="F57" i="16"/>
  <c r="D57" i="16"/>
  <c r="B57" i="16"/>
  <c r="A57" i="16"/>
  <c r="G55" i="16"/>
  <c r="F55" i="16"/>
  <c r="B55" i="16"/>
  <c r="A55" i="16"/>
  <c r="I54" i="16"/>
  <c r="G54" i="16"/>
  <c r="F54" i="16"/>
  <c r="D54" i="16"/>
  <c r="B54" i="16"/>
  <c r="A54" i="16"/>
  <c r="I53" i="16"/>
  <c r="G53" i="16"/>
  <c r="F53" i="16"/>
  <c r="D53" i="16"/>
  <c r="B53" i="16"/>
  <c r="A53" i="16"/>
  <c r="I52" i="16"/>
  <c r="G52" i="16"/>
  <c r="F52" i="16"/>
  <c r="D52" i="16"/>
  <c r="B52" i="16"/>
  <c r="A52" i="16"/>
  <c r="I51" i="16"/>
  <c r="G51" i="16"/>
  <c r="F51" i="16"/>
  <c r="D51" i="16"/>
  <c r="B51" i="16"/>
  <c r="A51" i="16"/>
  <c r="I50" i="16"/>
  <c r="G50" i="16"/>
  <c r="F50" i="16"/>
  <c r="D50" i="16"/>
  <c r="B50" i="16"/>
  <c r="A50" i="16"/>
  <c r="I49" i="16"/>
  <c r="G49" i="16"/>
  <c r="F49" i="16"/>
  <c r="D49" i="16"/>
  <c r="B49" i="16"/>
  <c r="A49" i="16"/>
  <c r="I48" i="16"/>
  <c r="G48" i="16"/>
  <c r="F48" i="16"/>
  <c r="D48" i="16"/>
  <c r="B48" i="16"/>
  <c r="A48" i="16"/>
  <c r="I46" i="16"/>
  <c r="G46" i="16"/>
  <c r="F46" i="16"/>
  <c r="D46" i="16"/>
  <c r="B46" i="16"/>
  <c r="A46" i="16"/>
  <c r="G44" i="16"/>
  <c r="F44" i="16"/>
  <c r="B44" i="16"/>
  <c r="A44" i="16"/>
  <c r="I43" i="16"/>
  <c r="G43" i="16"/>
  <c r="F43" i="16"/>
  <c r="D43" i="16"/>
  <c r="B43" i="16"/>
  <c r="A43" i="16"/>
  <c r="I42" i="16"/>
  <c r="G42" i="16"/>
  <c r="F42" i="16"/>
  <c r="D42" i="16"/>
  <c r="B42" i="16"/>
  <c r="A42" i="16"/>
  <c r="I41" i="16"/>
  <c r="G41" i="16"/>
  <c r="F41" i="16"/>
  <c r="D41" i="16"/>
  <c r="B41" i="16"/>
  <c r="A41" i="16"/>
  <c r="I40" i="16"/>
  <c r="G40" i="16"/>
  <c r="F40" i="16"/>
  <c r="D40" i="16"/>
  <c r="B40" i="16"/>
  <c r="A40" i="16"/>
  <c r="I39" i="16"/>
  <c r="G39" i="16"/>
  <c r="F39" i="16"/>
  <c r="D39" i="16"/>
  <c r="B39" i="16"/>
  <c r="A39" i="16"/>
  <c r="I38" i="16"/>
  <c r="G38" i="16"/>
  <c r="F38" i="16"/>
  <c r="D38" i="16"/>
  <c r="B38" i="16"/>
  <c r="A38" i="16"/>
  <c r="I37" i="16"/>
  <c r="G37" i="16"/>
  <c r="F37" i="16"/>
  <c r="D37" i="16"/>
  <c r="B37" i="16"/>
  <c r="A37" i="16"/>
  <c r="I35" i="16"/>
  <c r="G35" i="16"/>
  <c r="F35" i="16"/>
  <c r="D35" i="16"/>
  <c r="B35" i="16"/>
  <c r="A35" i="16"/>
  <c r="G33" i="16"/>
  <c r="F33" i="16"/>
  <c r="B33" i="16"/>
  <c r="A33" i="16"/>
  <c r="I32" i="16"/>
  <c r="G32" i="16"/>
  <c r="F32" i="16"/>
  <c r="D32" i="16"/>
  <c r="B32" i="16"/>
  <c r="A32" i="16"/>
  <c r="I31" i="16"/>
  <c r="G31" i="16"/>
  <c r="F31" i="16"/>
  <c r="D31" i="16"/>
  <c r="B31" i="16"/>
  <c r="A31" i="16"/>
  <c r="I30" i="16"/>
  <c r="G30" i="16"/>
  <c r="F30" i="16"/>
  <c r="D30" i="16"/>
  <c r="B30" i="16"/>
  <c r="A30" i="16"/>
  <c r="I29" i="16"/>
  <c r="G29" i="16"/>
  <c r="F29" i="16"/>
  <c r="D29" i="16"/>
  <c r="B29" i="16"/>
  <c r="A29" i="16"/>
  <c r="I28" i="16"/>
  <c r="G28" i="16"/>
  <c r="F28" i="16"/>
  <c r="D28" i="16"/>
  <c r="B28" i="16"/>
  <c r="A28" i="16"/>
  <c r="I27" i="16"/>
  <c r="G27" i="16"/>
  <c r="F27" i="16"/>
  <c r="D27" i="16"/>
  <c r="B27" i="16"/>
  <c r="A27" i="16"/>
  <c r="I26" i="16"/>
  <c r="G26" i="16"/>
  <c r="F26" i="16"/>
  <c r="D26" i="16"/>
  <c r="B26" i="16"/>
  <c r="A26" i="16"/>
  <c r="I24" i="16"/>
  <c r="G24" i="16"/>
  <c r="F24" i="16"/>
  <c r="D24" i="16"/>
  <c r="B24" i="16"/>
  <c r="A24" i="16"/>
  <c r="G22" i="16"/>
  <c r="F22" i="16"/>
  <c r="B22" i="16"/>
  <c r="A22" i="16"/>
  <c r="I21" i="16"/>
  <c r="G21" i="16"/>
  <c r="F21" i="16"/>
  <c r="D21" i="16"/>
  <c r="B21" i="16"/>
  <c r="A21" i="16"/>
  <c r="I20" i="16"/>
  <c r="G20" i="16"/>
  <c r="F20" i="16"/>
  <c r="D20" i="16"/>
  <c r="B20" i="16"/>
  <c r="A20" i="16"/>
  <c r="I19" i="16"/>
  <c r="G19" i="16"/>
  <c r="F19" i="16"/>
  <c r="D19" i="16"/>
  <c r="B19" i="16"/>
  <c r="A19" i="16"/>
  <c r="I18" i="16"/>
  <c r="G18" i="16"/>
  <c r="F18" i="16"/>
  <c r="D18" i="16"/>
  <c r="B18" i="16"/>
  <c r="A18" i="16"/>
  <c r="I17" i="16"/>
  <c r="G17" i="16"/>
  <c r="F17" i="16"/>
  <c r="D17" i="16"/>
  <c r="B17" i="16"/>
  <c r="A17" i="16"/>
  <c r="I16" i="16"/>
  <c r="G16" i="16"/>
  <c r="F16" i="16"/>
  <c r="D16" i="16"/>
  <c r="B16" i="16"/>
  <c r="A16" i="16"/>
  <c r="I15" i="16"/>
  <c r="G15" i="16"/>
  <c r="F15" i="16"/>
  <c r="D15" i="16"/>
  <c r="B15" i="16"/>
  <c r="A15" i="16"/>
  <c r="I13" i="16"/>
  <c r="G13" i="16"/>
  <c r="F13" i="16"/>
  <c r="D13" i="16"/>
  <c r="B13" i="16"/>
  <c r="A13" i="16"/>
  <c r="G11" i="16"/>
  <c r="F11" i="16"/>
  <c r="B11" i="16"/>
  <c r="A11" i="16"/>
  <c r="I10" i="16"/>
  <c r="G10" i="16"/>
  <c r="F10" i="16"/>
  <c r="D10" i="16"/>
  <c r="B10" i="16"/>
  <c r="A10" i="16"/>
  <c r="I9" i="16"/>
  <c r="G9" i="16"/>
  <c r="F9" i="16"/>
  <c r="D9" i="16"/>
  <c r="B9" i="16"/>
  <c r="A9" i="16"/>
  <c r="I8" i="16"/>
  <c r="G8" i="16"/>
  <c r="F8" i="16"/>
  <c r="D8" i="16"/>
  <c r="B8" i="16"/>
  <c r="A8" i="16"/>
  <c r="I7" i="16"/>
  <c r="G7" i="16"/>
  <c r="F7" i="16"/>
  <c r="D7" i="16"/>
  <c r="B7" i="16"/>
  <c r="A7" i="16"/>
  <c r="I6" i="16"/>
  <c r="G6" i="16"/>
  <c r="F6" i="16"/>
  <c r="D6" i="16"/>
  <c r="B6" i="16"/>
  <c r="A6" i="16"/>
  <c r="I5" i="16"/>
  <c r="G5" i="16"/>
  <c r="F5" i="16"/>
  <c r="D5" i="16"/>
  <c r="B5" i="16"/>
  <c r="A5" i="16"/>
  <c r="I4" i="16"/>
  <c r="G4" i="16"/>
  <c r="F4" i="16"/>
  <c r="D4" i="16"/>
  <c r="B4" i="16"/>
  <c r="A4" i="16"/>
  <c r="I2" i="16"/>
  <c r="G2" i="16"/>
  <c r="F2" i="16"/>
  <c r="D2" i="16"/>
  <c r="B2" i="16"/>
  <c r="A2" i="16"/>
  <c r="A2" i="15" l="1"/>
  <c r="B2" i="15"/>
  <c r="E2" i="15"/>
  <c r="G2" i="15"/>
  <c r="H2" i="15"/>
  <c r="K2" i="15"/>
  <c r="A4" i="15"/>
  <c r="B4" i="15"/>
  <c r="D4" i="15"/>
  <c r="E4" i="15"/>
  <c r="G4" i="15"/>
  <c r="H4" i="15"/>
  <c r="J4" i="15"/>
  <c r="K4" i="15"/>
  <c r="A5" i="15"/>
  <c r="B5" i="15"/>
  <c r="D5" i="15"/>
  <c r="E5" i="15"/>
  <c r="G5" i="15"/>
  <c r="H5" i="15"/>
  <c r="J5" i="15"/>
  <c r="A6" i="15"/>
  <c r="B6" i="15"/>
  <c r="D6" i="15"/>
  <c r="E6" i="15"/>
  <c r="G6" i="15"/>
  <c r="H6" i="15"/>
  <c r="J6" i="15"/>
  <c r="K6" i="15"/>
  <c r="A7" i="15"/>
  <c r="B7" i="15"/>
  <c r="D7" i="15"/>
  <c r="E7" i="15"/>
  <c r="G7" i="15"/>
  <c r="H7" i="15"/>
  <c r="J7" i="15"/>
  <c r="K7" i="15"/>
  <c r="A8" i="15"/>
  <c r="B8" i="15"/>
  <c r="D8" i="15"/>
  <c r="E8" i="15"/>
  <c r="G8" i="15"/>
  <c r="H8" i="15"/>
  <c r="J8" i="15"/>
  <c r="K8" i="15"/>
  <c r="A9" i="15"/>
  <c r="B9" i="15"/>
  <c r="D9" i="15"/>
  <c r="E9" i="15"/>
  <c r="G9" i="15"/>
  <c r="H9" i="15"/>
  <c r="J9" i="15"/>
  <c r="K9" i="15"/>
  <c r="A10" i="15"/>
  <c r="B10" i="15"/>
  <c r="D10" i="15"/>
  <c r="E10" i="15"/>
  <c r="G10" i="15"/>
  <c r="H10" i="15"/>
  <c r="J10" i="15"/>
  <c r="K10" i="15"/>
  <c r="A11" i="15"/>
  <c r="B11" i="15"/>
  <c r="G11" i="15"/>
  <c r="H11" i="15"/>
  <c r="A13" i="15"/>
  <c r="B13" i="15"/>
  <c r="E13" i="15"/>
  <c r="G13" i="15"/>
  <c r="H13" i="15"/>
  <c r="K13" i="15"/>
  <c r="A15" i="15"/>
  <c r="B15" i="15"/>
  <c r="D15" i="15"/>
  <c r="E15" i="15"/>
  <c r="G15" i="15"/>
  <c r="H15" i="15"/>
  <c r="J15" i="15"/>
  <c r="K15" i="15"/>
  <c r="A16" i="15"/>
  <c r="B16" i="15"/>
  <c r="D16" i="15"/>
  <c r="E16" i="15"/>
  <c r="G16" i="15"/>
  <c r="H16" i="15"/>
  <c r="J16" i="15"/>
  <c r="K16" i="15"/>
  <c r="A17" i="15"/>
  <c r="B17" i="15"/>
  <c r="D17" i="15"/>
  <c r="E17" i="15"/>
  <c r="G17" i="15"/>
  <c r="H17" i="15"/>
  <c r="J17" i="15"/>
  <c r="K17" i="15"/>
  <c r="A18" i="15"/>
  <c r="B18" i="15"/>
  <c r="D18" i="15"/>
  <c r="E18" i="15"/>
  <c r="G18" i="15"/>
  <c r="H18" i="15"/>
  <c r="J18" i="15"/>
  <c r="K18" i="15"/>
  <c r="A19" i="15"/>
  <c r="B19" i="15"/>
  <c r="D19" i="15"/>
  <c r="E19" i="15"/>
  <c r="G19" i="15"/>
  <c r="H19" i="15"/>
  <c r="J19" i="15"/>
  <c r="K19" i="15"/>
  <c r="A20" i="15"/>
  <c r="B20" i="15"/>
  <c r="D20" i="15"/>
  <c r="E20" i="15"/>
  <c r="G20" i="15"/>
  <c r="H20" i="15"/>
  <c r="J20" i="15"/>
  <c r="K20" i="15"/>
  <c r="A21" i="15"/>
  <c r="B21" i="15"/>
  <c r="D21" i="15"/>
  <c r="E21" i="15"/>
  <c r="G21" i="15"/>
  <c r="H21" i="15"/>
  <c r="J21" i="15"/>
  <c r="K21" i="15"/>
  <c r="A22" i="15"/>
  <c r="B22" i="15"/>
  <c r="G22" i="15"/>
  <c r="H22" i="15"/>
  <c r="A24" i="15"/>
  <c r="B24" i="15"/>
  <c r="E24" i="15"/>
  <c r="G24" i="15"/>
  <c r="H24" i="15"/>
  <c r="K24" i="15"/>
  <c r="A26" i="15"/>
  <c r="B26" i="15"/>
  <c r="D26" i="15"/>
  <c r="E26" i="15"/>
  <c r="G26" i="15"/>
  <c r="H26" i="15"/>
  <c r="J26" i="15"/>
  <c r="K26" i="15"/>
  <c r="A27" i="15"/>
  <c r="B27" i="15"/>
  <c r="D27" i="15"/>
  <c r="E27" i="15"/>
  <c r="G27" i="15"/>
  <c r="H27" i="15"/>
  <c r="J27" i="15"/>
  <c r="K27" i="15"/>
  <c r="A28" i="15"/>
  <c r="B28" i="15"/>
  <c r="D28" i="15"/>
  <c r="E28" i="15"/>
  <c r="G28" i="15"/>
  <c r="H28" i="15"/>
  <c r="J28" i="15"/>
  <c r="K28" i="15"/>
  <c r="A29" i="15"/>
  <c r="B29" i="15"/>
  <c r="D29" i="15"/>
  <c r="E29" i="15"/>
  <c r="G29" i="15"/>
  <c r="H29" i="15"/>
  <c r="J29" i="15"/>
  <c r="K29" i="15"/>
  <c r="A30" i="15"/>
  <c r="B30" i="15"/>
  <c r="D30" i="15"/>
  <c r="E30" i="15"/>
  <c r="G30" i="15"/>
  <c r="H30" i="15"/>
  <c r="J30" i="15"/>
  <c r="K30" i="15"/>
  <c r="A31" i="15"/>
  <c r="B31" i="15"/>
  <c r="D31" i="15"/>
  <c r="E31" i="15"/>
  <c r="G31" i="15"/>
  <c r="H31" i="15"/>
  <c r="J31" i="15"/>
  <c r="K31" i="15"/>
  <c r="A32" i="15"/>
  <c r="B32" i="15"/>
  <c r="D32" i="15"/>
  <c r="E32" i="15"/>
  <c r="G32" i="15"/>
  <c r="H32" i="15"/>
  <c r="J32" i="15"/>
  <c r="K32" i="15"/>
  <c r="A33" i="15"/>
  <c r="B33" i="15"/>
  <c r="G33" i="15"/>
  <c r="H33" i="15"/>
  <c r="A35" i="15"/>
  <c r="B35" i="15"/>
  <c r="E35" i="15"/>
  <c r="G35" i="15"/>
  <c r="H35" i="15"/>
  <c r="K35" i="15"/>
  <c r="A37" i="15"/>
  <c r="B37" i="15"/>
  <c r="D37" i="15"/>
  <c r="E37" i="15"/>
  <c r="G37" i="15"/>
  <c r="H37" i="15"/>
  <c r="J37" i="15"/>
  <c r="K37" i="15"/>
  <c r="A38" i="15"/>
  <c r="B38" i="15"/>
  <c r="D38" i="15"/>
  <c r="E38" i="15"/>
  <c r="G38" i="15"/>
  <c r="H38" i="15"/>
  <c r="J38" i="15"/>
  <c r="K38" i="15"/>
  <c r="A39" i="15"/>
  <c r="B39" i="15"/>
  <c r="D39" i="15"/>
  <c r="E39" i="15"/>
  <c r="G39" i="15"/>
  <c r="H39" i="15"/>
  <c r="J39" i="15"/>
  <c r="K39" i="15"/>
  <c r="A40" i="15"/>
  <c r="B40" i="15"/>
  <c r="D40" i="15"/>
  <c r="E40" i="15"/>
  <c r="G40" i="15"/>
  <c r="H40" i="15"/>
  <c r="J40" i="15"/>
  <c r="K40" i="15"/>
  <c r="A41" i="15"/>
  <c r="B41" i="15"/>
  <c r="D41" i="15"/>
  <c r="E41" i="15"/>
  <c r="G41" i="15"/>
  <c r="H41" i="15"/>
  <c r="J41" i="15"/>
  <c r="K41" i="15"/>
  <c r="A42" i="15"/>
  <c r="B42" i="15"/>
  <c r="D42" i="15"/>
  <c r="E42" i="15"/>
  <c r="G42" i="15"/>
  <c r="H42" i="15"/>
  <c r="J42" i="15"/>
  <c r="K42" i="15"/>
  <c r="A43" i="15"/>
  <c r="B43" i="15"/>
  <c r="D43" i="15"/>
  <c r="E43" i="15"/>
  <c r="G43" i="15"/>
  <c r="H43" i="15"/>
  <c r="J43" i="15"/>
  <c r="K43" i="15"/>
  <c r="A44" i="15"/>
  <c r="B44" i="15"/>
  <c r="G44" i="15"/>
  <c r="H44" i="15"/>
  <c r="A46" i="15"/>
  <c r="B46" i="15"/>
  <c r="E46" i="15"/>
  <c r="G46" i="15"/>
  <c r="H46" i="15"/>
  <c r="K46" i="15"/>
  <c r="A48" i="15"/>
  <c r="B48" i="15"/>
  <c r="D48" i="15"/>
  <c r="E48" i="15"/>
  <c r="G48" i="15"/>
  <c r="H48" i="15"/>
  <c r="J48" i="15"/>
  <c r="K48" i="15"/>
  <c r="A49" i="15"/>
  <c r="B49" i="15"/>
  <c r="D49" i="15"/>
  <c r="E49" i="15"/>
  <c r="G49" i="15"/>
  <c r="H49" i="15"/>
  <c r="J49" i="15"/>
  <c r="K49" i="15"/>
  <c r="A50" i="15"/>
  <c r="B50" i="15"/>
  <c r="D50" i="15"/>
  <c r="E50" i="15"/>
  <c r="G50" i="15"/>
  <c r="H50" i="15"/>
  <c r="J50" i="15"/>
  <c r="K50" i="15"/>
  <c r="A51" i="15"/>
  <c r="B51" i="15"/>
  <c r="D51" i="15"/>
  <c r="E51" i="15"/>
  <c r="G51" i="15"/>
  <c r="H51" i="15"/>
  <c r="J51" i="15"/>
  <c r="K51" i="15"/>
  <c r="A52" i="15"/>
  <c r="B52" i="15"/>
  <c r="D52" i="15"/>
  <c r="E52" i="15"/>
  <c r="G52" i="15"/>
  <c r="H52" i="15"/>
  <c r="J52" i="15"/>
  <c r="K52" i="15"/>
  <c r="A53" i="15"/>
  <c r="B53" i="15"/>
  <c r="D53" i="15"/>
  <c r="E53" i="15"/>
  <c r="G53" i="15"/>
  <c r="H53" i="15"/>
  <c r="J53" i="15"/>
  <c r="K53" i="15"/>
  <c r="A54" i="15"/>
  <c r="B54" i="15"/>
  <c r="D54" i="15"/>
  <c r="E54" i="15"/>
  <c r="G54" i="15"/>
  <c r="H54" i="15"/>
  <c r="J54" i="15"/>
  <c r="K54" i="15"/>
  <c r="A55" i="15"/>
  <c r="B55" i="15"/>
  <c r="G55" i="15"/>
  <c r="H55" i="15"/>
  <c r="A57" i="15"/>
  <c r="B57" i="15"/>
  <c r="E57" i="15"/>
  <c r="G57" i="15"/>
  <c r="H57" i="15"/>
  <c r="K57" i="15"/>
  <c r="A59" i="15"/>
  <c r="B59" i="15"/>
  <c r="D59" i="15"/>
  <c r="E59" i="15"/>
  <c r="G59" i="15"/>
  <c r="H59" i="15"/>
  <c r="J59" i="15"/>
  <c r="K59" i="15"/>
  <c r="A60" i="15"/>
  <c r="B60" i="15"/>
  <c r="D60" i="15"/>
  <c r="E60" i="15"/>
  <c r="G60" i="15"/>
  <c r="H60" i="15"/>
  <c r="J60" i="15"/>
  <c r="K60" i="15"/>
  <c r="A61" i="15"/>
  <c r="B61" i="15"/>
  <c r="D61" i="15"/>
  <c r="E61" i="15"/>
  <c r="G61" i="15"/>
  <c r="H61" i="15"/>
  <c r="J61" i="15"/>
  <c r="K61" i="15"/>
  <c r="A62" i="15"/>
  <c r="B62" i="15"/>
  <c r="D62" i="15"/>
  <c r="E62" i="15"/>
  <c r="G62" i="15"/>
  <c r="H62" i="15"/>
  <c r="J62" i="15"/>
  <c r="K62" i="15"/>
  <c r="A63" i="15"/>
  <c r="B63" i="15"/>
  <c r="D63" i="15"/>
  <c r="E63" i="15"/>
  <c r="G63" i="15"/>
  <c r="H63" i="15"/>
  <c r="J63" i="15"/>
  <c r="K63" i="15"/>
  <c r="A64" i="15"/>
  <c r="B64" i="15"/>
  <c r="D64" i="15"/>
  <c r="E64" i="15"/>
  <c r="G64" i="15"/>
  <c r="H64" i="15"/>
  <c r="J64" i="15"/>
  <c r="K64" i="15"/>
  <c r="A65" i="15"/>
  <c r="B65" i="15"/>
  <c r="D65" i="15"/>
  <c r="E65" i="15"/>
  <c r="G65" i="15"/>
  <c r="H65" i="15"/>
  <c r="J65" i="15"/>
  <c r="K65" i="15"/>
  <c r="A66" i="15"/>
  <c r="B66" i="15"/>
  <c r="G66" i="15"/>
  <c r="H66" i="15"/>
  <c r="A68" i="15"/>
  <c r="B68" i="15"/>
  <c r="E68" i="15"/>
  <c r="G68" i="15"/>
  <c r="H68" i="15"/>
  <c r="K68" i="15"/>
  <c r="A70" i="15"/>
  <c r="B70" i="15"/>
  <c r="D70" i="15"/>
  <c r="E70" i="15"/>
  <c r="G70" i="15"/>
  <c r="H70" i="15"/>
  <c r="J70" i="15"/>
  <c r="K70" i="15"/>
  <c r="A71" i="15"/>
  <c r="B71" i="15"/>
  <c r="D71" i="15"/>
  <c r="E71" i="15"/>
  <c r="G71" i="15"/>
  <c r="H71" i="15"/>
  <c r="J71" i="15"/>
  <c r="K71" i="15"/>
  <c r="A72" i="15"/>
  <c r="B72" i="15"/>
  <c r="D72" i="15"/>
  <c r="E72" i="15"/>
  <c r="G72" i="15"/>
  <c r="H72" i="15"/>
  <c r="J72" i="15"/>
  <c r="K72" i="15"/>
  <c r="A73" i="15"/>
  <c r="B73" i="15"/>
  <c r="D73" i="15"/>
  <c r="E73" i="15"/>
  <c r="G73" i="15"/>
  <c r="H73" i="15"/>
  <c r="J73" i="15"/>
  <c r="K73" i="15"/>
  <c r="A74" i="15"/>
  <c r="B74" i="15"/>
  <c r="D74" i="15"/>
  <c r="E74" i="15"/>
  <c r="G74" i="15"/>
  <c r="H74" i="15"/>
  <c r="J74" i="15"/>
  <c r="K74" i="15"/>
  <c r="A75" i="15"/>
  <c r="B75" i="15"/>
  <c r="D75" i="15"/>
  <c r="E75" i="15"/>
  <c r="G75" i="15"/>
  <c r="H75" i="15"/>
  <c r="J75" i="15"/>
  <c r="K75" i="15"/>
  <c r="A76" i="15"/>
  <c r="B76" i="15"/>
  <c r="D76" i="15"/>
  <c r="E76" i="15"/>
  <c r="G76" i="15"/>
  <c r="H76" i="15"/>
  <c r="J76" i="15"/>
  <c r="K76" i="15"/>
  <c r="A77" i="15"/>
  <c r="B77" i="15"/>
  <c r="G77" i="15"/>
  <c r="H77" i="15"/>
  <c r="A79" i="15"/>
  <c r="B79" i="15"/>
  <c r="E79" i="15"/>
  <c r="G101" i="15"/>
  <c r="H101" i="15"/>
  <c r="K101" i="15"/>
  <c r="A81" i="15"/>
  <c r="B81" i="15"/>
  <c r="D81" i="15"/>
  <c r="E81" i="15"/>
  <c r="G103" i="15"/>
  <c r="H103" i="15"/>
  <c r="J103" i="15"/>
  <c r="K103" i="15"/>
  <c r="A82" i="15"/>
  <c r="B82" i="15"/>
  <c r="D82" i="15"/>
  <c r="E82" i="15"/>
  <c r="G104" i="15"/>
  <c r="H104" i="15"/>
  <c r="J104" i="15"/>
  <c r="K104" i="15"/>
  <c r="A83" i="15"/>
  <c r="B83" i="15"/>
  <c r="D83" i="15"/>
  <c r="E83" i="15"/>
  <c r="G105" i="15"/>
  <c r="H105" i="15"/>
  <c r="J105" i="15"/>
  <c r="K105" i="15"/>
  <c r="A84" i="15"/>
  <c r="B84" i="15"/>
  <c r="D84" i="15"/>
  <c r="E84" i="15"/>
  <c r="G106" i="15"/>
  <c r="H106" i="15"/>
  <c r="J106" i="15"/>
  <c r="K106" i="15"/>
  <c r="A85" i="15"/>
  <c r="B85" i="15"/>
  <c r="D85" i="15"/>
  <c r="E85" i="15"/>
  <c r="G107" i="15"/>
  <c r="H107" i="15"/>
  <c r="J107" i="15"/>
  <c r="K107" i="15"/>
  <c r="A86" i="15"/>
  <c r="B86" i="15"/>
  <c r="D86" i="15"/>
  <c r="E86" i="15"/>
  <c r="G108" i="15"/>
  <c r="H108" i="15"/>
  <c r="J108" i="15"/>
  <c r="K108" i="15"/>
  <c r="A87" i="15"/>
  <c r="B87" i="15"/>
  <c r="D87" i="15"/>
  <c r="E87" i="15"/>
  <c r="G109" i="15"/>
  <c r="H109" i="15"/>
  <c r="J109" i="15"/>
  <c r="K109" i="15"/>
  <c r="A88" i="15"/>
  <c r="B88" i="15"/>
  <c r="G110" i="15"/>
  <c r="H110" i="15"/>
  <c r="A90" i="15"/>
  <c r="B90" i="15"/>
  <c r="E90" i="15"/>
  <c r="B92" i="15"/>
  <c r="D92" i="15"/>
  <c r="E92" i="15"/>
  <c r="A93" i="15"/>
  <c r="B93" i="15"/>
  <c r="D93" i="15"/>
  <c r="E93" i="15"/>
  <c r="A94" i="15"/>
  <c r="B94" i="15"/>
  <c r="D94" i="15"/>
  <c r="E94" i="15"/>
  <c r="A95" i="15"/>
  <c r="B95" i="15"/>
  <c r="D95" i="15"/>
  <c r="E95" i="15"/>
  <c r="A96" i="15"/>
  <c r="B96" i="15"/>
  <c r="D96" i="15"/>
  <c r="E96" i="15"/>
  <c r="A97" i="15"/>
  <c r="B97" i="15"/>
  <c r="D97" i="15"/>
  <c r="E97" i="15"/>
  <c r="A98" i="15"/>
  <c r="B98" i="15"/>
  <c r="D98" i="15"/>
  <c r="E98" i="15"/>
  <c r="A99" i="15"/>
  <c r="B99" i="15"/>
  <c r="A101" i="15"/>
  <c r="B101" i="15"/>
  <c r="E101" i="15"/>
  <c r="A103" i="15"/>
  <c r="B103" i="15"/>
  <c r="D103" i="15"/>
  <c r="E103" i="15"/>
  <c r="A104" i="15"/>
  <c r="B104" i="15"/>
  <c r="D104" i="15"/>
  <c r="E104" i="15"/>
  <c r="A105" i="15"/>
  <c r="B105" i="15"/>
  <c r="D105" i="15"/>
  <c r="E105" i="15"/>
  <c r="A106" i="15"/>
  <c r="B106" i="15"/>
  <c r="D106" i="15"/>
  <c r="E106" i="15"/>
  <c r="A107" i="15"/>
  <c r="B107" i="15"/>
  <c r="D107" i="15"/>
  <c r="E107" i="15"/>
  <c r="A108" i="15"/>
  <c r="B108" i="15"/>
  <c r="D108" i="15"/>
  <c r="E108" i="15"/>
  <c r="A109" i="15"/>
  <c r="B109" i="15"/>
  <c r="D109" i="15"/>
  <c r="E109" i="15"/>
  <c r="A110" i="15"/>
  <c r="B110" i="15"/>
  <c r="A112" i="15"/>
  <c r="B112" i="15"/>
  <c r="E112" i="15"/>
  <c r="A114" i="15"/>
  <c r="B114" i="15"/>
  <c r="D114" i="15"/>
  <c r="E114" i="15"/>
  <c r="A115" i="15"/>
  <c r="B115" i="15"/>
  <c r="D115" i="15"/>
  <c r="E115" i="15"/>
  <c r="A116" i="15"/>
  <c r="B116" i="15"/>
  <c r="D116" i="15"/>
  <c r="E116" i="15"/>
  <c r="A117" i="15"/>
  <c r="B117" i="15"/>
  <c r="D117" i="15"/>
  <c r="E117" i="15"/>
  <c r="A118" i="15"/>
  <c r="B118" i="15"/>
  <c r="D118" i="15"/>
  <c r="E118" i="15"/>
  <c r="A119" i="15"/>
  <c r="B119" i="15"/>
  <c r="D119" i="15"/>
  <c r="E119" i="15"/>
  <c r="A120" i="15"/>
  <c r="B120" i="15"/>
  <c r="D120" i="15"/>
  <c r="E120" i="15"/>
  <c r="A121" i="15"/>
  <c r="B121" i="15"/>
  <c r="G79" i="15"/>
  <c r="H79" i="15"/>
  <c r="K79" i="15"/>
  <c r="G81" i="15"/>
  <c r="H81" i="15"/>
  <c r="J81" i="15"/>
  <c r="K81" i="15"/>
  <c r="G82" i="15"/>
  <c r="H82" i="15"/>
  <c r="J82" i="15"/>
  <c r="K82" i="15"/>
  <c r="G83" i="15"/>
  <c r="H83" i="15"/>
  <c r="J83" i="15"/>
  <c r="K83" i="15"/>
  <c r="G84" i="15"/>
  <c r="H84" i="15"/>
  <c r="J84" i="15"/>
  <c r="K84" i="15"/>
  <c r="G85" i="15"/>
  <c r="H85" i="15"/>
  <c r="J85" i="15"/>
  <c r="K85" i="15"/>
  <c r="G86" i="15"/>
  <c r="H86" i="15"/>
  <c r="J86" i="15"/>
  <c r="K86" i="15"/>
  <c r="G87" i="15"/>
  <c r="H87" i="15"/>
  <c r="J87" i="15"/>
  <c r="K87" i="15"/>
  <c r="G88" i="15"/>
  <c r="H88" i="15"/>
  <c r="G90" i="15"/>
  <c r="H90" i="15"/>
  <c r="K90" i="15"/>
  <c r="G92" i="15"/>
  <c r="H92" i="15"/>
  <c r="J92" i="15"/>
  <c r="K92" i="15"/>
  <c r="G93" i="15"/>
  <c r="H93" i="15"/>
  <c r="J93" i="15"/>
  <c r="K93" i="15"/>
  <c r="G94" i="15"/>
  <c r="H94" i="15"/>
  <c r="J94" i="15"/>
  <c r="K94" i="15"/>
  <c r="G95" i="15"/>
  <c r="H95" i="15"/>
  <c r="J95" i="15"/>
  <c r="K95" i="15"/>
  <c r="G96" i="15"/>
  <c r="H96" i="15"/>
  <c r="J96" i="15"/>
  <c r="K96" i="15"/>
  <c r="G97" i="15"/>
  <c r="H97" i="15"/>
  <c r="J97" i="15"/>
  <c r="K97" i="15"/>
  <c r="G98" i="15"/>
  <c r="H98" i="15"/>
  <c r="J98" i="15"/>
  <c r="K98" i="15"/>
  <c r="G99" i="15"/>
  <c r="H99" i="15"/>
  <c r="G11" i="9" l="1"/>
  <c r="F11" i="9"/>
  <c r="E11" i="9"/>
  <c r="D11" i="9"/>
  <c r="G10" i="9"/>
  <c r="F10" i="9"/>
  <c r="E10" i="9"/>
  <c r="D10" i="9"/>
  <c r="G9" i="9"/>
  <c r="F9" i="9"/>
  <c r="E9" i="9"/>
  <c r="D9" i="9"/>
  <c r="G45" i="9"/>
  <c r="F45" i="9"/>
  <c r="E45" i="9"/>
  <c r="D45" i="9"/>
  <c r="G44" i="9"/>
  <c r="F44" i="9"/>
  <c r="E44" i="9"/>
  <c r="D44" i="9"/>
  <c r="G43" i="9"/>
  <c r="F43" i="9"/>
  <c r="E43" i="9"/>
  <c r="D43" i="9"/>
  <c r="G42" i="9"/>
  <c r="F42" i="9"/>
  <c r="E42" i="9"/>
  <c r="D42" i="9"/>
  <c r="G41" i="9"/>
  <c r="F41" i="9"/>
  <c r="E41" i="9"/>
  <c r="D41" i="9"/>
  <c r="G40" i="9"/>
  <c r="F40" i="9"/>
  <c r="E40" i="9"/>
  <c r="D40" i="9"/>
  <c r="G39" i="9"/>
  <c r="F39" i="9"/>
  <c r="E39" i="9"/>
  <c r="D39" i="9"/>
  <c r="G38" i="9"/>
  <c r="F38" i="9"/>
  <c r="E38" i="9"/>
  <c r="D38" i="9"/>
  <c r="G37" i="9"/>
  <c r="F37" i="9"/>
  <c r="E37" i="9"/>
  <c r="D37" i="9"/>
  <c r="G36" i="9"/>
  <c r="F36" i="9"/>
  <c r="E36" i="9"/>
  <c r="D36" i="9"/>
  <c r="G35" i="9"/>
  <c r="F35" i="9"/>
  <c r="E35" i="9"/>
  <c r="D35" i="9"/>
  <c r="G34" i="9"/>
  <c r="F34" i="9"/>
  <c r="E34" i="9"/>
  <c r="D34" i="9"/>
  <c r="G33" i="9"/>
  <c r="F33" i="9"/>
  <c r="E33" i="9"/>
  <c r="D33" i="9"/>
  <c r="G32" i="9"/>
  <c r="F32" i="9"/>
  <c r="E32" i="9"/>
  <c r="D32" i="9"/>
  <c r="G31" i="9"/>
  <c r="F31" i="9"/>
  <c r="E31" i="9"/>
  <c r="D31" i="9"/>
  <c r="G30" i="9"/>
  <c r="F30" i="9"/>
  <c r="E30" i="9"/>
  <c r="D30" i="9"/>
  <c r="G29" i="9"/>
  <c r="F29" i="9"/>
  <c r="E29" i="9"/>
  <c r="D29" i="9"/>
  <c r="G28" i="9"/>
  <c r="F28" i="9"/>
  <c r="E28" i="9"/>
  <c r="D28" i="9"/>
  <c r="G27" i="9"/>
  <c r="F27" i="9"/>
  <c r="E27" i="9"/>
  <c r="D27" i="9"/>
  <c r="G26" i="9"/>
  <c r="F26" i="9"/>
  <c r="E26" i="9"/>
  <c r="D26" i="9"/>
  <c r="G25" i="9"/>
  <c r="F25" i="9"/>
  <c r="E25" i="9"/>
  <c r="D25" i="9"/>
  <c r="G24" i="9"/>
  <c r="F24" i="9"/>
  <c r="E24" i="9"/>
  <c r="D24" i="9"/>
  <c r="G23" i="9"/>
  <c r="F23" i="9"/>
  <c r="E23" i="9"/>
  <c r="D23" i="9"/>
  <c r="G22" i="9"/>
  <c r="F22" i="9"/>
  <c r="E22" i="9"/>
  <c r="D22" i="9"/>
  <c r="G21" i="9"/>
  <c r="F21" i="9"/>
  <c r="E21" i="9"/>
  <c r="D21" i="9"/>
  <c r="G20" i="9"/>
  <c r="F20" i="9"/>
  <c r="E20" i="9"/>
  <c r="D20" i="9"/>
  <c r="G19" i="9"/>
  <c r="F19" i="9"/>
  <c r="E19" i="9"/>
  <c r="D19" i="9"/>
  <c r="G18" i="9"/>
  <c r="F18" i="9"/>
  <c r="E18" i="9"/>
  <c r="D18" i="9"/>
  <c r="F17" i="9"/>
  <c r="E17" i="9"/>
  <c r="D17" i="9"/>
  <c r="F16" i="9"/>
  <c r="E16" i="9"/>
  <c r="D16" i="9"/>
  <c r="G15" i="9"/>
  <c r="F15" i="9"/>
  <c r="E15" i="9"/>
  <c r="D15" i="9"/>
  <c r="G14" i="9"/>
  <c r="F14" i="9"/>
  <c r="E14" i="9"/>
  <c r="D14" i="9"/>
  <c r="G13" i="9"/>
  <c r="F13" i="9"/>
  <c r="E13" i="9"/>
  <c r="D13" i="9"/>
  <c r="C45" i="9"/>
  <c r="C43" i="9"/>
  <c r="C41" i="9"/>
  <c r="C39" i="9"/>
  <c r="C37" i="9"/>
  <c r="C35" i="9"/>
  <c r="C33" i="9"/>
  <c r="C31" i="9"/>
  <c r="C29" i="9"/>
  <c r="C27" i="9"/>
  <c r="C25" i="9"/>
  <c r="C23" i="9"/>
  <c r="C21" i="9"/>
  <c r="C19" i="9"/>
  <c r="C17" i="9"/>
  <c r="C15" i="9"/>
  <c r="C13" i="9"/>
  <c r="C11" i="9"/>
  <c r="C9" i="9"/>
  <c r="G12" i="9"/>
  <c r="F12" i="9"/>
  <c r="E12" i="9"/>
  <c r="D12" i="9"/>
  <c r="G8" i="9"/>
  <c r="F8" i="9"/>
  <c r="E8" i="9"/>
  <c r="D8" i="9"/>
  <c r="G7" i="9" l="1"/>
  <c r="F7" i="9"/>
  <c r="E7" i="9"/>
  <c r="D7" i="9"/>
  <c r="C7" i="9"/>
  <c r="G6" i="9"/>
  <c r="F6" i="9"/>
  <c r="E6" i="9"/>
  <c r="D6" i="9"/>
  <c r="G5" i="9"/>
  <c r="F5" i="9"/>
  <c r="E5" i="9"/>
  <c r="D5" i="9"/>
  <c r="C5" i="9"/>
  <c r="G4" i="9"/>
  <c r="F4" i="9"/>
  <c r="E4" i="9"/>
  <c r="D4" i="9"/>
  <c r="B232" i="19" l="1"/>
  <c r="C44" i="9" s="1"/>
  <c r="A232" i="19"/>
  <c r="D231" i="19"/>
  <c r="C231" i="19"/>
  <c r="B231" i="19"/>
  <c r="A231" i="19"/>
  <c r="D230" i="19"/>
  <c r="C230" i="19"/>
  <c r="B230" i="19"/>
  <c r="A230" i="19"/>
  <c r="D229" i="19"/>
  <c r="C229" i="19"/>
  <c r="B229" i="19"/>
  <c r="A229" i="19"/>
  <c r="D228" i="19"/>
  <c r="C228" i="19"/>
  <c r="B228" i="19"/>
  <c r="A228" i="19"/>
  <c r="D227" i="19"/>
  <c r="C227" i="19"/>
  <c r="B227" i="19"/>
  <c r="A227" i="19"/>
  <c r="D226" i="19"/>
  <c r="C226" i="19"/>
  <c r="B226" i="19"/>
  <c r="A226" i="19"/>
  <c r="D225" i="19"/>
  <c r="C225" i="19"/>
  <c r="B225" i="19"/>
  <c r="A225" i="19"/>
  <c r="D223" i="19"/>
  <c r="C223" i="19"/>
  <c r="A44" i="9" s="1"/>
  <c r="A223" i="19"/>
  <c r="C42" i="9"/>
  <c r="D220" i="19"/>
  <c r="C220" i="19"/>
  <c r="B220" i="19"/>
  <c r="A220" i="19"/>
  <c r="D219" i="19"/>
  <c r="C219" i="19"/>
  <c r="B219" i="19"/>
  <c r="A219" i="19"/>
  <c r="D218" i="19"/>
  <c r="C218" i="19"/>
  <c r="B218" i="19"/>
  <c r="A218" i="19"/>
  <c r="D217" i="19"/>
  <c r="C217" i="19"/>
  <c r="B217" i="19"/>
  <c r="A217" i="19"/>
  <c r="D216" i="19"/>
  <c r="C216" i="19"/>
  <c r="B216" i="19"/>
  <c r="A216" i="19"/>
  <c r="D215" i="19"/>
  <c r="C215" i="19"/>
  <c r="B215" i="19"/>
  <c r="A215" i="19"/>
  <c r="D214" i="19"/>
  <c r="C214" i="19"/>
  <c r="B214" i="19"/>
  <c r="A214" i="19"/>
  <c r="D212" i="19"/>
  <c r="C212" i="19"/>
  <c r="A42" i="9" s="1"/>
  <c r="A212" i="19"/>
  <c r="B210" i="19"/>
  <c r="C40" i="9" s="1"/>
  <c r="A210" i="19"/>
  <c r="D209" i="19"/>
  <c r="C209" i="19"/>
  <c r="B209" i="19"/>
  <c r="A209" i="19"/>
  <c r="D208" i="19"/>
  <c r="C208" i="19"/>
  <c r="B208" i="19"/>
  <c r="A208" i="19"/>
  <c r="D207" i="19"/>
  <c r="C207" i="19"/>
  <c r="B207" i="19"/>
  <c r="A207" i="19"/>
  <c r="D206" i="19"/>
  <c r="C206" i="19"/>
  <c r="B206" i="19"/>
  <c r="A206" i="19"/>
  <c r="D205" i="19"/>
  <c r="C205" i="19"/>
  <c r="B205" i="19"/>
  <c r="A205" i="19"/>
  <c r="D204" i="19"/>
  <c r="C204" i="19"/>
  <c r="B204" i="19"/>
  <c r="A204" i="19"/>
  <c r="D203" i="19"/>
  <c r="C203" i="19"/>
  <c r="B203" i="19"/>
  <c r="A203" i="19"/>
  <c r="D201" i="19"/>
  <c r="C201" i="19"/>
  <c r="A40" i="9" s="1"/>
  <c r="A201" i="19"/>
  <c r="B199" i="19"/>
  <c r="C38" i="9" s="1"/>
  <c r="A199" i="19"/>
  <c r="D198" i="19"/>
  <c r="C198" i="19"/>
  <c r="B198" i="19"/>
  <c r="A198" i="19"/>
  <c r="D197" i="19"/>
  <c r="C197" i="19"/>
  <c r="B197" i="19"/>
  <c r="A197" i="19"/>
  <c r="D196" i="19"/>
  <c r="C196" i="19"/>
  <c r="B196" i="19"/>
  <c r="A196" i="19"/>
  <c r="D195" i="19"/>
  <c r="C195" i="19"/>
  <c r="B195" i="19"/>
  <c r="A195" i="19"/>
  <c r="D194" i="19"/>
  <c r="C194" i="19"/>
  <c r="B194" i="19"/>
  <c r="A194" i="19"/>
  <c r="D193" i="19"/>
  <c r="C193" i="19"/>
  <c r="B193" i="19"/>
  <c r="A193" i="19"/>
  <c r="D192" i="19"/>
  <c r="C192" i="19"/>
  <c r="B192" i="19"/>
  <c r="A192" i="19"/>
  <c r="D190" i="19"/>
  <c r="C190" i="19"/>
  <c r="A38" i="9" s="1"/>
  <c r="A190" i="19"/>
  <c r="B188" i="19"/>
  <c r="C36" i="9" s="1"/>
  <c r="A188" i="19"/>
  <c r="D187" i="19"/>
  <c r="C187" i="19"/>
  <c r="B187" i="19"/>
  <c r="A187" i="19"/>
  <c r="D186" i="19"/>
  <c r="C186" i="19"/>
  <c r="B186" i="19"/>
  <c r="A186" i="19"/>
  <c r="D185" i="19"/>
  <c r="C185" i="19"/>
  <c r="B185" i="19"/>
  <c r="A185" i="19"/>
  <c r="D184" i="19"/>
  <c r="C184" i="19"/>
  <c r="B184" i="19"/>
  <c r="A184" i="19"/>
  <c r="D183" i="19"/>
  <c r="C183" i="19"/>
  <c r="B183" i="19"/>
  <c r="A183" i="19"/>
  <c r="D182" i="19"/>
  <c r="C182" i="19"/>
  <c r="B182" i="19"/>
  <c r="A182" i="19"/>
  <c r="D181" i="19"/>
  <c r="C181" i="19"/>
  <c r="B181" i="19"/>
  <c r="A181" i="19"/>
  <c r="D179" i="19"/>
  <c r="C179" i="19"/>
  <c r="A36" i="9" s="1"/>
  <c r="A179" i="19"/>
  <c r="B177" i="19"/>
  <c r="C34" i="9" s="1"/>
  <c r="A177" i="19"/>
  <c r="D176" i="19"/>
  <c r="C176" i="19"/>
  <c r="B176" i="19"/>
  <c r="A176" i="19"/>
  <c r="D175" i="19"/>
  <c r="C175" i="19"/>
  <c r="B175" i="19"/>
  <c r="A175" i="19"/>
  <c r="D174" i="19"/>
  <c r="C174" i="19"/>
  <c r="B174" i="19"/>
  <c r="A174" i="19"/>
  <c r="D173" i="19"/>
  <c r="C173" i="19"/>
  <c r="B173" i="19"/>
  <c r="A173" i="19"/>
  <c r="D172" i="19"/>
  <c r="C172" i="19"/>
  <c r="B172" i="19"/>
  <c r="A172" i="19"/>
  <c r="D171" i="19"/>
  <c r="C171" i="19"/>
  <c r="B171" i="19"/>
  <c r="A171" i="19"/>
  <c r="D170" i="19"/>
  <c r="C170" i="19"/>
  <c r="B170" i="19"/>
  <c r="A170" i="19"/>
  <c r="D168" i="19"/>
  <c r="C168" i="19"/>
  <c r="A34" i="9" s="1"/>
  <c r="A168" i="19"/>
  <c r="B166" i="19"/>
  <c r="C32" i="9" s="1"/>
  <c r="A166" i="19"/>
  <c r="D165" i="19"/>
  <c r="C165" i="19"/>
  <c r="B165" i="19"/>
  <c r="A165" i="19"/>
  <c r="D164" i="19"/>
  <c r="C164" i="19"/>
  <c r="B164" i="19"/>
  <c r="A164" i="19"/>
  <c r="D163" i="19"/>
  <c r="C163" i="19"/>
  <c r="B163" i="19"/>
  <c r="A163" i="19"/>
  <c r="D162" i="19"/>
  <c r="C162" i="19"/>
  <c r="B162" i="19"/>
  <c r="A162" i="19"/>
  <c r="D161" i="19"/>
  <c r="C161" i="19"/>
  <c r="B161" i="19"/>
  <c r="A161" i="19"/>
  <c r="D160" i="19"/>
  <c r="C160" i="19"/>
  <c r="B160" i="19"/>
  <c r="A160" i="19"/>
  <c r="D159" i="19"/>
  <c r="C159" i="19"/>
  <c r="B159" i="19"/>
  <c r="A159" i="19"/>
  <c r="D157" i="19"/>
  <c r="C157" i="19"/>
  <c r="A32" i="9" s="1"/>
  <c r="A157" i="19"/>
  <c r="B155" i="19"/>
  <c r="C30" i="9" s="1"/>
  <c r="A155" i="19"/>
  <c r="D154" i="19"/>
  <c r="C154" i="19"/>
  <c r="B154" i="19"/>
  <c r="A154" i="19"/>
  <c r="D153" i="19"/>
  <c r="C153" i="19"/>
  <c r="B153" i="19"/>
  <c r="A153" i="19"/>
  <c r="D152" i="19"/>
  <c r="C152" i="19"/>
  <c r="B152" i="19"/>
  <c r="A152" i="19"/>
  <c r="D151" i="19"/>
  <c r="C151" i="19"/>
  <c r="B151" i="19"/>
  <c r="A151" i="19"/>
  <c r="D150" i="19"/>
  <c r="C150" i="19"/>
  <c r="B150" i="19"/>
  <c r="A150" i="19"/>
  <c r="D149" i="19"/>
  <c r="C149" i="19"/>
  <c r="B149" i="19"/>
  <c r="A149" i="19"/>
  <c r="D148" i="19"/>
  <c r="C148" i="19"/>
  <c r="B148" i="19"/>
  <c r="A148" i="19"/>
  <c r="D146" i="19"/>
  <c r="C146" i="19"/>
  <c r="A30" i="9" s="1"/>
  <c r="A146" i="19"/>
  <c r="B144" i="19"/>
  <c r="C28" i="9" s="1"/>
  <c r="A144" i="19"/>
  <c r="D143" i="19"/>
  <c r="C143" i="19"/>
  <c r="B143" i="19"/>
  <c r="A143" i="19"/>
  <c r="D142" i="19"/>
  <c r="C142" i="19"/>
  <c r="B142" i="19"/>
  <c r="A142" i="19"/>
  <c r="D141" i="19"/>
  <c r="C141" i="19"/>
  <c r="B141" i="19"/>
  <c r="A141" i="19"/>
  <c r="D140" i="19"/>
  <c r="C140" i="19"/>
  <c r="B140" i="19"/>
  <c r="A140" i="19"/>
  <c r="D139" i="19"/>
  <c r="C139" i="19"/>
  <c r="B139" i="19"/>
  <c r="A139" i="19"/>
  <c r="D138" i="19"/>
  <c r="C138" i="19"/>
  <c r="B138" i="19"/>
  <c r="A138" i="19"/>
  <c r="D137" i="19"/>
  <c r="C137" i="19"/>
  <c r="B137" i="19"/>
  <c r="A137" i="19"/>
  <c r="D135" i="19"/>
  <c r="C135" i="19"/>
  <c r="A28" i="9" s="1"/>
  <c r="A135" i="19"/>
  <c r="B133" i="19"/>
  <c r="C26" i="9" s="1"/>
  <c r="A133" i="19"/>
  <c r="D132" i="19"/>
  <c r="C132" i="19"/>
  <c r="B132" i="19"/>
  <c r="A132" i="19"/>
  <c r="D131" i="19"/>
  <c r="C131" i="19"/>
  <c r="B131" i="19"/>
  <c r="A131" i="19"/>
  <c r="D130" i="19"/>
  <c r="C130" i="19"/>
  <c r="B130" i="19"/>
  <c r="A130" i="19"/>
  <c r="D129" i="19"/>
  <c r="C129" i="19"/>
  <c r="B129" i="19"/>
  <c r="A129" i="19"/>
  <c r="D128" i="19"/>
  <c r="C128" i="19"/>
  <c r="B128" i="19"/>
  <c r="A128" i="19"/>
  <c r="D127" i="19"/>
  <c r="C127" i="19"/>
  <c r="B127" i="19"/>
  <c r="A127" i="19"/>
  <c r="D126" i="19"/>
  <c r="C126" i="19"/>
  <c r="B126" i="19"/>
  <c r="A126" i="19"/>
  <c r="D124" i="19"/>
  <c r="C124" i="19"/>
  <c r="A26" i="9" s="1"/>
  <c r="A124" i="19"/>
  <c r="B122" i="19"/>
  <c r="C24" i="9" s="1"/>
  <c r="A122" i="19"/>
  <c r="D121" i="19"/>
  <c r="C121" i="19"/>
  <c r="B121" i="19"/>
  <c r="A121" i="19"/>
  <c r="D120" i="19"/>
  <c r="C120" i="19"/>
  <c r="B120" i="19"/>
  <c r="A120" i="19"/>
  <c r="D119" i="19"/>
  <c r="C119" i="19"/>
  <c r="B119" i="19"/>
  <c r="A119" i="19"/>
  <c r="D118" i="19"/>
  <c r="C118" i="19"/>
  <c r="B118" i="19"/>
  <c r="A118" i="19"/>
  <c r="D117" i="19"/>
  <c r="C117" i="19"/>
  <c r="B117" i="19"/>
  <c r="A117" i="19"/>
  <c r="D116" i="19"/>
  <c r="C116" i="19"/>
  <c r="B116" i="19"/>
  <c r="A116" i="19"/>
  <c r="D115" i="19"/>
  <c r="C115" i="19"/>
  <c r="B115" i="19"/>
  <c r="A115" i="19"/>
  <c r="D113" i="19"/>
  <c r="C113" i="19"/>
  <c r="A24" i="9" s="1"/>
  <c r="A113" i="19"/>
  <c r="B111" i="19"/>
  <c r="C22" i="9" s="1"/>
  <c r="A111" i="19"/>
  <c r="D110" i="19"/>
  <c r="C110" i="19"/>
  <c r="B110" i="19"/>
  <c r="A110" i="19"/>
  <c r="D109" i="19"/>
  <c r="C109" i="19"/>
  <c r="B109" i="19"/>
  <c r="A109" i="19"/>
  <c r="D108" i="19"/>
  <c r="C108" i="19"/>
  <c r="B108" i="19"/>
  <c r="A108" i="19"/>
  <c r="D107" i="19"/>
  <c r="C107" i="19"/>
  <c r="B107" i="19"/>
  <c r="A107" i="19"/>
  <c r="D106" i="19"/>
  <c r="C106" i="19"/>
  <c r="B106" i="19"/>
  <c r="A106" i="19"/>
  <c r="D105" i="19"/>
  <c r="C105" i="19"/>
  <c r="B105" i="19"/>
  <c r="A105" i="19"/>
  <c r="D104" i="19"/>
  <c r="C104" i="19"/>
  <c r="B104" i="19"/>
  <c r="A104" i="19"/>
  <c r="D102" i="19"/>
  <c r="C102" i="19"/>
  <c r="A22" i="9" s="1"/>
  <c r="A102" i="19"/>
  <c r="B100" i="19"/>
  <c r="C20" i="9" s="1"/>
  <c r="A100" i="19"/>
  <c r="D99" i="19"/>
  <c r="C99" i="19"/>
  <c r="B99" i="19"/>
  <c r="A99" i="19"/>
  <c r="D98" i="19"/>
  <c r="C98" i="19"/>
  <c r="B98" i="19"/>
  <c r="A98" i="19"/>
  <c r="D97" i="19"/>
  <c r="C97" i="19"/>
  <c r="B97" i="19"/>
  <c r="A97" i="19"/>
  <c r="D96" i="19"/>
  <c r="C96" i="19"/>
  <c r="B96" i="19"/>
  <c r="A96" i="19"/>
  <c r="D95" i="19"/>
  <c r="C95" i="19"/>
  <c r="B95" i="19"/>
  <c r="A95" i="19"/>
  <c r="D94" i="19"/>
  <c r="C94" i="19"/>
  <c r="B94" i="19"/>
  <c r="A94" i="19"/>
  <c r="D93" i="19"/>
  <c r="C93" i="19"/>
  <c r="B93" i="19"/>
  <c r="A93" i="19"/>
  <c r="D91" i="19"/>
  <c r="C91" i="19"/>
  <c r="A20" i="9" s="1"/>
  <c r="A91" i="19"/>
  <c r="B89" i="19"/>
  <c r="C18" i="9" s="1"/>
  <c r="A89" i="19"/>
  <c r="D88" i="19"/>
  <c r="C88" i="19"/>
  <c r="B88" i="19"/>
  <c r="A88" i="19"/>
  <c r="D87" i="19"/>
  <c r="C87" i="19"/>
  <c r="B87" i="19"/>
  <c r="A87" i="19"/>
  <c r="D86" i="19"/>
  <c r="C86" i="19"/>
  <c r="B86" i="19"/>
  <c r="A86" i="19"/>
  <c r="D85" i="19"/>
  <c r="C85" i="19"/>
  <c r="B85" i="19"/>
  <c r="A85" i="19"/>
  <c r="D84" i="19"/>
  <c r="C84" i="19"/>
  <c r="B84" i="19"/>
  <c r="A84" i="19"/>
  <c r="D83" i="19"/>
  <c r="C83" i="19"/>
  <c r="B83" i="19"/>
  <c r="A83" i="19"/>
  <c r="D82" i="19"/>
  <c r="C82" i="19"/>
  <c r="B82" i="19"/>
  <c r="A82" i="19"/>
  <c r="D80" i="19"/>
  <c r="C80" i="19"/>
  <c r="A18" i="9" s="1"/>
  <c r="A80" i="19"/>
  <c r="B78" i="19"/>
  <c r="C16" i="9" s="1"/>
  <c r="A78" i="19"/>
  <c r="D77" i="19"/>
  <c r="C77" i="19"/>
  <c r="B77" i="19"/>
  <c r="A77" i="19"/>
  <c r="D76" i="19"/>
  <c r="C76" i="19"/>
  <c r="B76" i="19"/>
  <c r="A76" i="19"/>
  <c r="D75" i="19"/>
  <c r="C75" i="19"/>
  <c r="B75" i="19"/>
  <c r="A75" i="19"/>
  <c r="D74" i="19"/>
  <c r="C74" i="19"/>
  <c r="B74" i="19"/>
  <c r="A74" i="19"/>
  <c r="D73" i="19"/>
  <c r="C73" i="19"/>
  <c r="B73" i="19"/>
  <c r="A73" i="19"/>
  <c r="D72" i="19"/>
  <c r="C72" i="19"/>
  <c r="B72" i="19"/>
  <c r="A72" i="19"/>
  <c r="D71" i="19"/>
  <c r="C71" i="19"/>
  <c r="B71" i="19"/>
  <c r="A71" i="19"/>
  <c r="D69" i="19"/>
  <c r="C69" i="19"/>
  <c r="A16" i="9" s="1"/>
  <c r="A69" i="19"/>
  <c r="B67" i="19"/>
  <c r="C14" i="9" s="1"/>
  <c r="A67" i="19"/>
  <c r="D66" i="19"/>
  <c r="C66" i="19"/>
  <c r="B66" i="19"/>
  <c r="A66" i="19"/>
  <c r="D65" i="19"/>
  <c r="C65" i="19"/>
  <c r="B65" i="19"/>
  <c r="A65" i="19"/>
  <c r="D64" i="19"/>
  <c r="C64" i="19"/>
  <c r="B64" i="19"/>
  <c r="A64" i="19"/>
  <c r="D63" i="19"/>
  <c r="C63" i="19"/>
  <c r="B63" i="19"/>
  <c r="A63" i="19"/>
  <c r="D62" i="19"/>
  <c r="C62" i="19"/>
  <c r="B62" i="19"/>
  <c r="A62" i="19"/>
  <c r="D61" i="19"/>
  <c r="C61" i="19"/>
  <c r="B61" i="19"/>
  <c r="A61" i="19"/>
  <c r="D60" i="19"/>
  <c r="C60" i="19"/>
  <c r="B60" i="19"/>
  <c r="A60" i="19"/>
  <c r="D58" i="19"/>
  <c r="C58" i="19"/>
  <c r="A14" i="9" s="1"/>
  <c r="A58" i="19"/>
  <c r="B56" i="19"/>
  <c r="C12" i="9" s="1"/>
  <c r="A56" i="19"/>
  <c r="D55" i="19"/>
  <c r="C55" i="19"/>
  <c r="B55" i="19"/>
  <c r="A55" i="19"/>
  <c r="D54" i="19"/>
  <c r="C54" i="19"/>
  <c r="B54" i="19"/>
  <c r="A54" i="19"/>
  <c r="D53" i="19"/>
  <c r="C53" i="19"/>
  <c r="B53" i="19"/>
  <c r="A53" i="19"/>
  <c r="D52" i="19"/>
  <c r="C52" i="19"/>
  <c r="B52" i="19"/>
  <c r="A52" i="19"/>
  <c r="D51" i="19"/>
  <c r="C51" i="19"/>
  <c r="B51" i="19"/>
  <c r="A51" i="19"/>
  <c r="D50" i="19"/>
  <c r="C50" i="19"/>
  <c r="B50" i="19"/>
  <c r="A50" i="19"/>
  <c r="D49" i="19"/>
  <c r="C49" i="19"/>
  <c r="B49" i="19"/>
  <c r="A49" i="19"/>
  <c r="D47" i="19"/>
  <c r="C47" i="19"/>
  <c r="A12" i="9" s="1"/>
  <c r="A47" i="19"/>
  <c r="B45" i="19"/>
  <c r="C10" i="9" s="1"/>
  <c r="A45" i="19"/>
  <c r="D44" i="19"/>
  <c r="C44" i="19"/>
  <c r="B44" i="19"/>
  <c r="A44" i="19"/>
  <c r="D43" i="19"/>
  <c r="C43" i="19"/>
  <c r="B43" i="19"/>
  <c r="A43" i="19"/>
  <c r="D42" i="19"/>
  <c r="C42" i="19"/>
  <c r="B42" i="19"/>
  <c r="A42" i="19"/>
  <c r="D41" i="19"/>
  <c r="C41" i="19"/>
  <c r="B41" i="19"/>
  <c r="A41" i="19"/>
  <c r="D40" i="19"/>
  <c r="C40" i="19"/>
  <c r="B40" i="19"/>
  <c r="A40" i="19"/>
  <c r="D39" i="19"/>
  <c r="C39" i="19"/>
  <c r="B39" i="19"/>
  <c r="A39" i="19"/>
  <c r="D38" i="19"/>
  <c r="C38" i="19"/>
  <c r="B38" i="19"/>
  <c r="A38" i="19"/>
  <c r="D36" i="19"/>
  <c r="C36" i="19"/>
  <c r="A10" i="9" s="1"/>
  <c r="A36" i="19"/>
  <c r="B34" i="19"/>
  <c r="C8" i="9" s="1"/>
  <c r="A34" i="19"/>
  <c r="D33" i="19"/>
  <c r="C33" i="19"/>
  <c r="B33" i="19"/>
  <c r="A33" i="19"/>
  <c r="D32" i="19"/>
  <c r="C32" i="19"/>
  <c r="B32" i="19"/>
  <c r="A32" i="19"/>
  <c r="D31" i="19"/>
  <c r="C31" i="19"/>
  <c r="B31" i="19"/>
  <c r="A31" i="19"/>
  <c r="D30" i="19"/>
  <c r="C30" i="19"/>
  <c r="B30" i="19"/>
  <c r="A30" i="19"/>
  <c r="D29" i="19"/>
  <c r="C29" i="19"/>
  <c r="B29" i="19"/>
  <c r="A29" i="19"/>
  <c r="D28" i="19"/>
  <c r="C28" i="19"/>
  <c r="B28" i="19"/>
  <c r="A28" i="19"/>
  <c r="D27" i="19"/>
  <c r="C27" i="19"/>
  <c r="B27" i="19"/>
  <c r="A27" i="19"/>
  <c r="D25" i="19"/>
  <c r="C25" i="19"/>
  <c r="A8" i="9" s="1"/>
  <c r="A25" i="19"/>
  <c r="B23" i="19"/>
  <c r="C6" i="9" s="1"/>
  <c r="A23" i="19"/>
  <c r="D22" i="19"/>
  <c r="C22" i="19"/>
  <c r="B22" i="19"/>
  <c r="A22" i="19"/>
  <c r="D21" i="19"/>
  <c r="C21" i="19"/>
  <c r="B21" i="19"/>
  <c r="A21" i="19"/>
  <c r="D20" i="19"/>
  <c r="C20" i="19"/>
  <c r="B20" i="19"/>
  <c r="A20" i="19"/>
  <c r="D19" i="19"/>
  <c r="C19" i="19"/>
  <c r="B19" i="19"/>
  <c r="A19" i="19"/>
  <c r="D18" i="19"/>
  <c r="C18" i="19"/>
  <c r="B18" i="19"/>
  <c r="A18" i="19"/>
  <c r="D17" i="19"/>
  <c r="C17" i="19"/>
  <c r="B17" i="19"/>
  <c r="A17" i="19"/>
  <c r="D16" i="19"/>
  <c r="C16" i="19"/>
  <c r="B16" i="19"/>
  <c r="A16" i="19"/>
  <c r="D14" i="19"/>
  <c r="C14" i="19"/>
  <c r="A6" i="9" s="1"/>
  <c r="A14" i="19"/>
  <c r="B12" i="19"/>
  <c r="C4" i="9" s="1"/>
  <c r="A12" i="19"/>
  <c r="D11" i="19"/>
  <c r="C11" i="19"/>
  <c r="B11" i="19"/>
  <c r="A11" i="19"/>
  <c r="D10" i="19"/>
  <c r="C10" i="19"/>
  <c r="B10" i="19"/>
  <c r="A10" i="19"/>
  <c r="D9" i="19"/>
  <c r="C9" i="19"/>
  <c r="B9" i="19"/>
  <c r="A9" i="19"/>
  <c r="D8" i="19"/>
  <c r="C8" i="19"/>
  <c r="B8" i="19"/>
  <c r="A8" i="19"/>
  <c r="D7" i="19"/>
  <c r="C7" i="19"/>
  <c r="B7" i="19"/>
  <c r="A7" i="19"/>
  <c r="D6" i="19"/>
  <c r="C6" i="19"/>
  <c r="B6" i="19"/>
  <c r="A6" i="19"/>
  <c r="D5" i="19"/>
  <c r="C5" i="19"/>
  <c r="B5" i="19"/>
  <c r="A5" i="19"/>
  <c r="D3" i="19"/>
  <c r="C3" i="19"/>
  <c r="A4" i="9" s="1"/>
  <c r="A3" i="19"/>
  <c r="H45" i="18" l="1"/>
  <c r="G45" i="18"/>
  <c r="F45" i="18"/>
  <c r="E45" i="18"/>
  <c r="D45" i="18"/>
  <c r="C45" i="18"/>
  <c r="B45" i="18"/>
  <c r="H44" i="18"/>
  <c r="G44" i="18"/>
  <c r="F44" i="18"/>
  <c r="E44" i="18"/>
  <c r="D44" i="18"/>
  <c r="C44" i="18"/>
  <c r="B44" i="18"/>
  <c r="A44" i="18"/>
  <c r="H43" i="18"/>
  <c r="G43" i="18"/>
  <c r="F43" i="18"/>
  <c r="E43" i="18"/>
  <c r="D43" i="18"/>
  <c r="C43" i="18"/>
  <c r="B43" i="18"/>
  <c r="H42" i="18"/>
  <c r="G42" i="18"/>
  <c r="F42" i="18"/>
  <c r="E42" i="18"/>
  <c r="D42" i="18"/>
  <c r="C42" i="18"/>
  <c r="B42" i="18"/>
  <c r="A42" i="18"/>
  <c r="H41" i="18"/>
  <c r="G41" i="18"/>
  <c r="F41" i="18"/>
  <c r="E41" i="18"/>
  <c r="D41" i="18"/>
  <c r="C41" i="18"/>
  <c r="B41" i="18"/>
  <c r="H40" i="18"/>
  <c r="G40" i="18"/>
  <c r="F40" i="18"/>
  <c r="E40" i="18"/>
  <c r="D40" i="18"/>
  <c r="C40" i="18"/>
  <c r="B40" i="18"/>
  <c r="A40" i="18"/>
  <c r="H39" i="18"/>
  <c r="G39" i="18"/>
  <c r="F39" i="18"/>
  <c r="E39" i="18"/>
  <c r="D39" i="18"/>
  <c r="C39" i="18"/>
  <c r="B39" i="18"/>
  <c r="H38" i="18"/>
  <c r="G38" i="18"/>
  <c r="F38" i="18"/>
  <c r="E38" i="18"/>
  <c r="D38" i="18"/>
  <c r="C38" i="18"/>
  <c r="B38" i="18"/>
  <c r="A38" i="18"/>
  <c r="H37" i="18"/>
  <c r="G37" i="18"/>
  <c r="F37" i="18"/>
  <c r="E37" i="18"/>
  <c r="D37" i="18"/>
  <c r="C37" i="18"/>
  <c r="B37" i="18"/>
  <c r="H36" i="18"/>
  <c r="G36" i="18"/>
  <c r="F36" i="18"/>
  <c r="E36" i="18"/>
  <c r="D36" i="18"/>
  <c r="C36" i="18"/>
  <c r="B36" i="18"/>
  <c r="A36" i="18"/>
  <c r="H35" i="18"/>
  <c r="G35" i="18"/>
  <c r="F35" i="18"/>
  <c r="E35" i="18"/>
  <c r="D35" i="18"/>
  <c r="C35" i="18"/>
  <c r="B35" i="18"/>
  <c r="H34" i="18"/>
  <c r="G34" i="18"/>
  <c r="F34" i="18"/>
  <c r="E34" i="18"/>
  <c r="D34" i="18"/>
  <c r="C34" i="18"/>
  <c r="B34" i="18"/>
  <c r="A34" i="18"/>
  <c r="H33" i="18"/>
  <c r="G33" i="18"/>
  <c r="F33" i="18"/>
  <c r="E33" i="18"/>
  <c r="D33" i="18"/>
  <c r="C33" i="18"/>
  <c r="B33" i="18"/>
  <c r="H32" i="18"/>
  <c r="G32" i="18"/>
  <c r="F32" i="18"/>
  <c r="E32" i="18"/>
  <c r="D32" i="18"/>
  <c r="C32" i="18"/>
  <c r="B32" i="18"/>
  <c r="A32" i="18"/>
  <c r="H31" i="18"/>
  <c r="G31" i="18"/>
  <c r="F31" i="18"/>
  <c r="E31" i="18"/>
  <c r="D31" i="18"/>
  <c r="C31" i="18"/>
  <c r="B31" i="18"/>
  <c r="H30" i="18"/>
  <c r="G30" i="18"/>
  <c r="F30" i="18"/>
  <c r="E30" i="18"/>
  <c r="D30" i="18"/>
  <c r="C30" i="18"/>
  <c r="B30" i="18"/>
  <c r="A30" i="18"/>
  <c r="H29" i="18"/>
  <c r="G29" i="18"/>
  <c r="F29" i="18"/>
  <c r="E29" i="18"/>
  <c r="D29" i="18"/>
  <c r="C29" i="18"/>
  <c r="B29" i="18"/>
  <c r="H28" i="18"/>
  <c r="G28" i="18"/>
  <c r="F28" i="18"/>
  <c r="E28" i="18"/>
  <c r="D28" i="18"/>
  <c r="C28" i="18"/>
  <c r="B28" i="18"/>
  <c r="A28" i="18"/>
  <c r="H27" i="18"/>
  <c r="G27" i="18"/>
  <c r="F27" i="18"/>
  <c r="E27" i="18"/>
  <c r="D27" i="18"/>
  <c r="C27" i="18"/>
  <c r="B27" i="18"/>
  <c r="H26" i="18"/>
  <c r="G26" i="18"/>
  <c r="F26" i="18"/>
  <c r="E26" i="18"/>
  <c r="D26" i="18"/>
  <c r="C26" i="18"/>
  <c r="B26" i="18"/>
  <c r="A26" i="18"/>
  <c r="H25" i="18"/>
  <c r="G25" i="18"/>
  <c r="F25" i="18"/>
  <c r="E25" i="18"/>
  <c r="D25" i="18"/>
  <c r="C25" i="18"/>
  <c r="B25" i="18"/>
  <c r="H24" i="18"/>
  <c r="G24" i="18"/>
  <c r="F24" i="18"/>
  <c r="E24" i="18"/>
  <c r="D24" i="18"/>
  <c r="C24" i="18"/>
  <c r="B24" i="18"/>
  <c r="A24" i="18"/>
  <c r="H23" i="18"/>
  <c r="G23" i="18"/>
  <c r="F23" i="18"/>
  <c r="E23" i="18"/>
  <c r="D23" i="18"/>
  <c r="C23" i="18"/>
  <c r="B23" i="18"/>
  <c r="H22" i="18"/>
  <c r="G22" i="18"/>
  <c r="F22" i="18"/>
  <c r="E22" i="18"/>
  <c r="D22" i="18"/>
  <c r="C22" i="18"/>
  <c r="B22" i="18"/>
  <c r="A22" i="18"/>
  <c r="H21" i="18"/>
  <c r="G21" i="18"/>
  <c r="F21" i="18"/>
  <c r="E21" i="18"/>
  <c r="D21" i="18"/>
  <c r="C21" i="18"/>
  <c r="B21" i="18"/>
  <c r="H20" i="18"/>
  <c r="G20" i="18"/>
  <c r="F20" i="18"/>
  <c r="E20" i="18"/>
  <c r="D20" i="18"/>
  <c r="C20" i="18"/>
  <c r="B20" i="18"/>
  <c r="A20" i="18"/>
  <c r="H19" i="18"/>
  <c r="G19" i="18"/>
  <c r="F19" i="18"/>
  <c r="E19" i="18"/>
  <c r="D19" i="18"/>
  <c r="C19" i="18"/>
  <c r="B19" i="18"/>
  <c r="H18" i="18"/>
  <c r="G18" i="18"/>
  <c r="F18" i="18"/>
  <c r="E18" i="18"/>
  <c r="D18" i="18"/>
  <c r="C18" i="18"/>
  <c r="B18" i="18"/>
  <c r="A18" i="18"/>
  <c r="H17" i="18"/>
  <c r="G17" i="18"/>
  <c r="F17" i="18"/>
  <c r="E17" i="18"/>
  <c r="D17" i="18"/>
  <c r="C17" i="18"/>
  <c r="B17" i="18"/>
  <c r="H16" i="18"/>
  <c r="G16" i="18"/>
  <c r="F16" i="18"/>
  <c r="E16" i="18"/>
  <c r="D16" i="18"/>
  <c r="C16" i="18"/>
  <c r="B16" i="18"/>
  <c r="A16" i="18"/>
  <c r="H15" i="18"/>
  <c r="G15" i="18"/>
  <c r="F15" i="18"/>
  <c r="E15" i="18"/>
  <c r="D15" i="18"/>
  <c r="C15" i="18"/>
  <c r="B15" i="18"/>
  <c r="H14" i="18"/>
  <c r="G14" i="18"/>
  <c r="F14" i="18"/>
  <c r="E14" i="18"/>
  <c r="D14" i="18"/>
  <c r="C14" i="18"/>
  <c r="B14" i="18"/>
  <c r="A14" i="18"/>
  <c r="H13" i="18"/>
  <c r="G13" i="18"/>
  <c r="F13" i="18"/>
  <c r="E13" i="18"/>
  <c r="D13" i="18"/>
  <c r="C13" i="18"/>
  <c r="B13" i="18"/>
  <c r="H12" i="18"/>
  <c r="G12" i="18"/>
  <c r="F12" i="18"/>
  <c r="E12" i="18"/>
  <c r="D12" i="18"/>
  <c r="C12" i="18"/>
  <c r="B12" i="18"/>
  <c r="A12" i="18"/>
  <c r="H11" i="18"/>
  <c r="G11" i="18"/>
  <c r="F11" i="18"/>
  <c r="E11" i="18"/>
  <c r="D11" i="18"/>
  <c r="C11" i="18"/>
  <c r="B11" i="18"/>
  <c r="H10" i="18"/>
  <c r="G10" i="18"/>
  <c r="F10" i="18"/>
  <c r="E10" i="18"/>
  <c r="D10" i="18"/>
  <c r="C10" i="18"/>
  <c r="B10" i="18"/>
  <c r="A10" i="18"/>
  <c r="H9" i="18"/>
  <c r="G9" i="18"/>
  <c r="F9" i="18"/>
  <c r="E9" i="18"/>
  <c r="D9" i="18"/>
  <c r="C9" i="18"/>
  <c r="B9" i="18"/>
  <c r="H8" i="18"/>
  <c r="G8" i="18"/>
  <c r="F8" i="18"/>
  <c r="E8" i="18"/>
  <c r="D8" i="18"/>
  <c r="C8" i="18"/>
  <c r="B8" i="18"/>
  <c r="A8" i="18"/>
  <c r="H7" i="18"/>
  <c r="G7" i="18"/>
  <c r="F7" i="18"/>
  <c r="E7" i="18"/>
  <c r="D7" i="18"/>
  <c r="C7" i="18"/>
  <c r="B7" i="18"/>
  <c r="H6" i="18"/>
  <c r="G6" i="18"/>
  <c r="F6" i="18"/>
  <c r="E6" i="18"/>
  <c r="D6" i="18"/>
  <c r="C6" i="18"/>
  <c r="B6" i="18"/>
  <c r="A6" i="18"/>
  <c r="H5" i="18"/>
  <c r="G5" i="18"/>
  <c r="F5" i="18"/>
  <c r="E5" i="18"/>
  <c r="D5" i="18"/>
  <c r="C5" i="18"/>
  <c r="B5" i="18"/>
  <c r="H4" i="18"/>
  <c r="G4" i="18"/>
  <c r="F4" i="18"/>
  <c r="E4" i="18"/>
  <c r="D4" i="18"/>
  <c r="C4" i="18"/>
  <c r="B4" i="18"/>
  <c r="A4" i="18"/>
  <c r="H66" i="13" l="1"/>
  <c r="G66" i="13"/>
  <c r="F66" i="13"/>
  <c r="E66" i="13"/>
  <c r="D66" i="13"/>
  <c r="C66" i="13"/>
  <c r="B66" i="13"/>
  <c r="H65" i="13"/>
  <c r="G65" i="13"/>
  <c r="F65" i="13"/>
  <c r="E65" i="13"/>
  <c r="D65" i="13"/>
  <c r="C65" i="13"/>
  <c r="B65" i="13"/>
  <c r="H64" i="13"/>
  <c r="G64" i="13"/>
  <c r="F64" i="13"/>
  <c r="E64" i="13"/>
  <c r="D64" i="13"/>
  <c r="C64" i="13"/>
  <c r="B64" i="13"/>
  <c r="A64" i="13"/>
  <c r="H63" i="13"/>
  <c r="G63" i="13"/>
  <c r="F63" i="13"/>
  <c r="E63" i="13"/>
  <c r="D63" i="13"/>
  <c r="C63" i="13"/>
  <c r="B63" i="13"/>
  <c r="H62" i="13"/>
  <c r="G62" i="13"/>
  <c r="F62" i="13"/>
  <c r="E62" i="13"/>
  <c r="D62" i="13"/>
  <c r="C62" i="13"/>
  <c r="B62" i="13"/>
  <c r="H61" i="13"/>
  <c r="G61" i="13"/>
  <c r="F61" i="13"/>
  <c r="E61" i="13"/>
  <c r="D61" i="13"/>
  <c r="C61" i="13"/>
  <c r="B61" i="13"/>
  <c r="A61" i="13"/>
  <c r="H60" i="13"/>
  <c r="G60" i="13"/>
  <c r="F60" i="13"/>
  <c r="E60" i="13"/>
  <c r="D60" i="13"/>
  <c r="C60" i="13"/>
  <c r="B60" i="13"/>
  <c r="H59" i="13"/>
  <c r="G59" i="13"/>
  <c r="F59" i="13"/>
  <c r="E59" i="13"/>
  <c r="D59" i="13"/>
  <c r="C59" i="13"/>
  <c r="B59" i="13"/>
  <c r="H58" i="13"/>
  <c r="G58" i="13"/>
  <c r="F58" i="13"/>
  <c r="E58" i="13"/>
  <c r="D58" i="13"/>
  <c r="C58" i="13"/>
  <c r="B58" i="13"/>
  <c r="A58" i="13"/>
  <c r="H57" i="13"/>
  <c r="G57" i="13"/>
  <c r="F57" i="13"/>
  <c r="E57" i="13"/>
  <c r="D57" i="13"/>
  <c r="C57" i="13"/>
  <c r="B57" i="13"/>
  <c r="H56" i="13"/>
  <c r="G56" i="13"/>
  <c r="F56" i="13"/>
  <c r="E56" i="13"/>
  <c r="D56" i="13"/>
  <c r="C56" i="13"/>
  <c r="B56" i="13"/>
  <c r="H55" i="13"/>
  <c r="G55" i="13"/>
  <c r="F55" i="13"/>
  <c r="E55" i="13"/>
  <c r="D55" i="13"/>
  <c r="C55" i="13"/>
  <c r="B55" i="13"/>
  <c r="A55" i="13"/>
  <c r="H54" i="13"/>
  <c r="G54" i="13"/>
  <c r="F54" i="13"/>
  <c r="E54" i="13"/>
  <c r="D54" i="13"/>
  <c r="C54" i="13"/>
  <c r="B54" i="13"/>
  <c r="H53" i="13"/>
  <c r="G53" i="13"/>
  <c r="F53" i="13"/>
  <c r="E53" i="13"/>
  <c r="D53" i="13"/>
  <c r="C53" i="13"/>
  <c r="B53" i="13"/>
  <c r="H52" i="13"/>
  <c r="G52" i="13"/>
  <c r="F52" i="13"/>
  <c r="E52" i="13"/>
  <c r="D52" i="13"/>
  <c r="C52" i="13"/>
  <c r="B52" i="13"/>
  <c r="A52" i="13"/>
  <c r="H51" i="13"/>
  <c r="G51" i="13"/>
  <c r="F51" i="13"/>
  <c r="E51" i="13"/>
  <c r="D51" i="13"/>
  <c r="C51" i="13"/>
  <c r="B51" i="13"/>
  <c r="H50" i="13"/>
  <c r="G50" i="13"/>
  <c r="F50" i="13"/>
  <c r="E50" i="13"/>
  <c r="D50" i="13"/>
  <c r="C50" i="13"/>
  <c r="B50" i="13"/>
  <c r="H49" i="13"/>
  <c r="G49" i="13"/>
  <c r="F49" i="13"/>
  <c r="E49" i="13"/>
  <c r="D49" i="13"/>
  <c r="C49" i="13"/>
  <c r="B49" i="13"/>
  <c r="A49" i="13"/>
  <c r="H48" i="13"/>
  <c r="G48" i="13"/>
  <c r="F48" i="13"/>
  <c r="E48" i="13"/>
  <c r="D48" i="13"/>
  <c r="C48" i="13"/>
  <c r="B48" i="13"/>
  <c r="H47" i="13"/>
  <c r="G47" i="13"/>
  <c r="F47" i="13"/>
  <c r="E47" i="13"/>
  <c r="D47" i="13"/>
  <c r="C47" i="13"/>
  <c r="B47" i="13"/>
  <c r="H46" i="13"/>
  <c r="G46" i="13"/>
  <c r="F46" i="13"/>
  <c r="E46" i="13"/>
  <c r="D46" i="13"/>
  <c r="C46" i="13"/>
  <c r="B46" i="13"/>
  <c r="A46" i="13"/>
  <c r="H45" i="13"/>
  <c r="G45" i="13"/>
  <c r="F45" i="13"/>
  <c r="E45" i="13"/>
  <c r="D45" i="13"/>
  <c r="C45" i="13"/>
  <c r="B45" i="13"/>
  <c r="H44" i="13"/>
  <c r="G44" i="13"/>
  <c r="F44" i="13"/>
  <c r="E44" i="13"/>
  <c r="D44" i="13"/>
  <c r="C44" i="13"/>
  <c r="B44" i="13"/>
  <c r="H43" i="13"/>
  <c r="G43" i="13"/>
  <c r="F43" i="13"/>
  <c r="E43" i="13"/>
  <c r="D43" i="13"/>
  <c r="C43" i="13"/>
  <c r="B43" i="13"/>
  <c r="A43" i="13"/>
  <c r="H42" i="13"/>
  <c r="G42" i="13"/>
  <c r="F42" i="13"/>
  <c r="E42" i="13"/>
  <c r="D42" i="13"/>
  <c r="C42" i="13"/>
  <c r="B42" i="13"/>
  <c r="H41" i="13"/>
  <c r="G41" i="13"/>
  <c r="F41" i="13"/>
  <c r="E41" i="13"/>
  <c r="D41" i="13"/>
  <c r="C41" i="13"/>
  <c r="B41" i="13"/>
  <c r="H40" i="13"/>
  <c r="G40" i="13"/>
  <c r="F40" i="13"/>
  <c r="E40" i="13"/>
  <c r="D40" i="13"/>
  <c r="C40" i="13"/>
  <c r="B40" i="13"/>
  <c r="A40" i="13"/>
  <c r="H39" i="13"/>
  <c r="G39" i="13"/>
  <c r="F39" i="13"/>
  <c r="E39" i="13"/>
  <c r="D39" i="13"/>
  <c r="C39" i="13"/>
  <c r="B39" i="13"/>
  <c r="H38" i="13"/>
  <c r="G38" i="13"/>
  <c r="F38" i="13"/>
  <c r="E38" i="13"/>
  <c r="D38" i="13"/>
  <c r="C38" i="13"/>
  <c r="B38" i="13"/>
  <c r="H37" i="13"/>
  <c r="G37" i="13"/>
  <c r="F37" i="13"/>
  <c r="E37" i="13"/>
  <c r="D37" i="13"/>
  <c r="C37" i="13"/>
  <c r="B37" i="13"/>
  <c r="A37" i="13"/>
  <c r="H36" i="13"/>
  <c r="G36" i="13"/>
  <c r="F36" i="13"/>
  <c r="E36" i="13"/>
  <c r="D36" i="13"/>
  <c r="C36" i="13"/>
  <c r="B36" i="13"/>
  <c r="H35" i="13"/>
  <c r="G35" i="13"/>
  <c r="F35" i="13"/>
  <c r="E35" i="13"/>
  <c r="D35" i="13"/>
  <c r="C35" i="13"/>
  <c r="B35" i="13"/>
  <c r="H34" i="13"/>
  <c r="G34" i="13"/>
  <c r="F34" i="13"/>
  <c r="E34" i="13"/>
  <c r="D34" i="13"/>
  <c r="C34" i="13"/>
  <c r="B34" i="13"/>
  <c r="A34" i="13"/>
  <c r="H33" i="13"/>
  <c r="G33" i="13"/>
  <c r="F33" i="13"/>
  <c r="E33" i="13"/>
  <c r="D33" i="13"/>
  <c r="C33" i="13"/>
  <c r="B33" i="13"/>
  <c r="H32" i="13"/>
  <c r="G32" i="13"/>
  <c r="F32" i="13"/>
  <c r="E32" i="13"/>
  <c r="D32" i="13"/>
  <c r="C32" i="13"/>
  <c r="B32" i="13"/>
  <c r="H31" i="13"/>
  <c r="G31" i="13"/>
  <c r="F31" i="13"/>
  <c r="E31" i="13"/>
  <c r="D31" i="13"/>
  <c r="C31" i="13"/>
  <c r="B31" i="13"/>
  <c r="A31" i="13"/>
  <c r="H30" i="13"/>
  <c r="G30" i="13"/>
  <c r="F30" i="13"/>
  <c r="E30" i="13"/>
  <c r="D30" i="13"/>
  <c r="C30" i="13"/>
  <c r="B30" i="13"/>
  <c r="H29" i="13"/>
  <c r="G29" i="13"/>
  <c r="F29" i="13"/>
  <c r="E29" i="13"/>
  <c r="D29" i="13"/>
  <c r="C29" i="13"/>
  <c r="B29" i="13"/>
  <c r="H28" i="13"/>
  <c r="G28" i="13"/>
  <c r="F28" i="13"/>
  <c r="E28" i="13"/>
  <c r="D28" i="13"/>
  <c r="C28" i="13"/>
  <c r="B28" i="13"/>
  <c r="A28" i="13"/>
  <c r="H27" i="13"/>
  <c r="G27" i="13"/>
  <c r="F27" i="13"/>
  <c r="E27" i="13"/>
  <c r="D27" i="13"/>
  <c r="C27" i="13"/>
  <c r="B27" i="13"/>
  <c r="H26" i="13"/>
  <c r="G26" i="13"/>
  <c r="F26" i="13"/>
  <c r="E26" i="13"/>
  <c r="D26" i="13"/>
  <c r="C26" i="13"/>
  <c r="B26" i="13"/>
  <c r="H25" i="13"/>
  <c r="G25" i="13"/>
  <c r="F25" i="13"/>
  <c r="E25" i="13"/>
  <c r="D25" i="13"/>
  <c r="C25" i="13"/>
  <c r="B25" i="13"/>
  <c r="A25" i="13"/>
  <c r="H24" i="13"/>
  <c r="G24" i="13"/>
  <c r="F24" i="13"/>
  <c r="E24" i="13"/>
  <c r="D24" i="13"/>
  <c r="C24" i="13"/>
  <c r="B24" i="13"/>
  <c r="H23" i="13"/>
  <c r="G23" i="13"/>
  <c r="F23" i="13"/>
  <c r="E23" i="13"/>
  <c r="D23" i="13"/>
  <c r="C23" i="13"/>
  <c r="B23" i="13"/>
  <c r="H22" i="13"/>
  <c r="G22" i="13"/>
  <c r="F22" i="13"/>
  <c r="E22" i="13"/>
  <c r="D22" i="13"/>
  <c r="C22" i="13"/>
  <c r="B22" i="13"/>
  <c r="A22" i="13"/>
  <c r="H21" i="13"/>
  <c r="G21" i="13"/>
  <c r="F21" i="13"/>
  <c r="E21" i="13"/>
  <c r="D21" i="13"/>
  <c r="C21" i="13"/>
  <c r="B21" i="13"/>
  <c r="H20" i="13"/>
  <c r="G20" i="13"/>
  <c r="F20" i="13"/>
  <c r="E20" i="13"/>
  <c r="D20" i="13"/>
  <c r="C20" i="13"/>
  <c r="B20" i="13"/>
  <c r="H19" i="13"/>
  <c r="G19" i="13"/>
  <c r="F19" i="13"/>
  <c r="E19" i="13"/>
  <c r="D19" i="13"/>
  <c r="C19" i="13"/>
  <c r="B19" i="13"/>
  <c r="A19" i="13"/>
  <c r="H18" i="13"/>
  <c r="G18" i="13"/>
  <c r="F18" i="13"/>
  <c r="E18" i="13"/>
  <c r="D18" i="13"/>
  <c r="C18" i="13"/>
  <c r="B18" i="13"/>
  <c r="H17" i="13"/>
  <c r="G17" i="13"/>
  <c r="F17" i="13"/>
  <c r="E17" i="13"/>
  <c r="D17" i="13"/>
  <c r="C17" i="13"/>
  <c r="B17" i="13"/>
  <c r="H16" i="13"/>
  <c r="G16" i="13"/>
  <c r="F16" i="13"/>
  <c r="E16" i="13"/>
  <c r="D16" i="13"/>
  <c r="C16" i="13"/>
  <c r="B16" i="13"/>
  <c r="A16" i="13"/>
  <c r="H15" i="13"/>
  <c r="G15" i="13"/>
  <c r="F15" i="13"/>
  <c r="E15" i="13"/>
  <c r="D15" i="13"/>
  <c r="C15" i="13"/>
  <c r="B15" i="13"/>
  <c r="H14" i="13"/>
  <c r="G14" i="13"/>
  <c r="F14" i="13"/>
  <c r="E14" i="13"/>
  <c r="D14" i="13"/>
  <c r="C14" i="13"/>
  <c r="B14" i="13"/>
  <c r="H13" i="13"/>
  <c r="G13" i="13"/>
  <c r="F13" i="13"/>
  <c r="E13" i="13"/>
  <c r="D13" i="13"/>
  <c r="C13" i="13"/>
  <c r="B13" i="13"/>
  <c r="A13" i="13"/>
  <c r="H12" i="13"/>
  <c r="G12" i="13"/>
  <c r="F12" i="13"/>
  <c r="E12" i="13"/>
  <c r="D12" i="13"/>
  <c r="C12" i="13"/>
  <c r="B12" i="13"/>
  <c r="H11" i="13"/>
  <c r="G11" i="13"/>
  <c r="F11" i="13"/>
  <c r="E11" i="13"/>
  <c r="D11" i="13"/>
  <c r="C11" i="13"/>
  <c r="B11" i="13"/>
  <c r="H10" i="13"/>
  <c r="G10" i="13"/>
  <c r="F10" i="13"/>
  <c r="E10" i="13"/>
  <c r="D10" i="13"/>
  <c r="C10" i="13"/>
  <c r="B10" i="13"/>
  <c r="A10" i="13"/>
  <c r="H9" i="13"/>
  <c r="G9" i="13"/>
  <c r="F9" i="13"/>
  <c r="E9" i="13"/>
  <c r="D9" i="13"/>
  <c r="C9" i="13"/>
  <c r="B9" i="13"/>
  <c r="H8" i="13"/>
  <c r="G8" i="13"/>
  <c r="F8" i="13"/>
  <c r="E8" i="13"/>
  <c r="D8" i="13"/>
  <c r="C8" i="13"/>
  <c r="B8" i="13"/>
  <c r="H7" i="13"/>
  <c r="G7" i="13"/>
  <c r="F7" i="13"/>
  <c r="E7" i="13"/>
  <c r="D7" i="13"/>
  <c r="C7" i="13"/>
  <c r="B7" i="13"/>
  <c r="A7" i="13"/>
  <c r="H6" i="13"/>
  <c r="G6" i="13"/>
  <c r="F6" i="13"/>
  <c r="E6" i="13"/>
  <c r="D6" i="13"/>
  <c r="C6" i="13"/>
  <c r="B6" i="13"/>
  <c r="H5" i="13"/>
  <c r="G5" i="13"/>
  <c r="F5" i="13"/>
  <c r="E5" i="13"/>
  <c r="D5" i="13"/>
  <c r="C5" i="13"/>
  <c r="B5" i="13"/>
  <c r="H4" i="13"/>
  <c r="G4" i="13"/>
  <c r="F4" i="13"/>
  <c r="E4" i="13"/>
  <c r="D4" i="13"/>
  <c r="C4" i="13"/>
  <c r="B4" i="13"/>
  <c r="A4" i="13"/>
</calcChain>
</file>

<file path=xl/sharedStrings.xml><?xml version="1.0" encoding="utf-8"?>
<sst xmlns="http://schemas.openxmlformats.org/spreadsheetml/2006/main" count="2094" uniqueCount="706">
  <si>
    <t>RIFERIMENTI DIRETTORI SPORTIVI / SPORT DIRECTORS CONTACTS / INFO DE CONTACT DIRECTEURS SPORTIFS</t>
  </si>
  <si>
    <t>ELENCO PARTENTI / START LIST / LISTE DES PARTANTS</t>
  </si>
  <si>
    <t>SQUADRA</t>
  </si>
  <si>
    <t>CSOC/PET</t>
  </si>
  <si>
    <t>Cod.UCI</t>
  </si>
  <si>
    <t>SOC/NOME</t>
  </si>
  <si>
    <t>NAZ</t>
  </si>
  <si>
    <t>AUS</t>
  </si>
  <si>
    <t>NED</t>
  </si>
  <si>
    <t>BEL</t>
  </si>
  <si>
    <t>D.S.</t>
  </si>
  <si>
    <t>ALM</t>
  </si>
  <si>
    <t>AG2R LA MONDIALE</t>
  </si>
  <si>
    <t>FRA</t>
  </si>
  <si>
    <t>ITA</t>
  </si>
  <si>
    <t>CAN</t>
  </si>
  <si>
    <t>KAZ</t>
  </si>
  <si>
    <t>FELLINE Fabio</t>
  </si>
  <si>
    <t>COL</t>
  </si>
  <si>
    <t>AST</t>
  </si>
  <si>
    <t>ASTANA PRO TEAM</t>
  </si>
  <si>
    <t>SLO</t>
  </si>
  <si>
    <t>COLBRELLI Sonny</t>
  </si>
  <si>
    <t>GER</t>
  </si>
  <si>
    <t>BMC</t>
  </si>
  <si>
    <t>BMC RACING TEAM</t>
  </si>
  <si>
    <t>USA</t>
  </si>
  <si>
    <t>SUI</t>
  </si>
  <si>
    <t>SVK</t>
  </si>
  <si>
    <t>POL</t>
  </si>
  <si>
    <t>ESP</t>
  </si>
  <si>
    <t>FDJ</t>
  </si>
  <si>
    <t>NZL</t>
  </si>
  <si>
    <t>GBR</t>
  </si>
  <si>
    <t>AUT</t>
  </si>
  <si>
    <t>RUS</t>
  </si>
  <si>
    <t>DEN</t>
  </si>
  <si>
    <t>MOV</t>
  </si>
  <si>
    <t>MOVISTAR TEAM</t>
  </si>
  <si>
    <t>KWIATKOWSKI Michal</t>
  </si>
  <si>
    <t>SKY</t>
  </si>
  <si>
    <t>DUMOULIN Tom</t>
  </si>
  <si>
    <t>BENNATI Daniele</t>
  </si>
  <si>
    <t>GATTO Oscar</t>
  </si>
  <si>
    <t>ORD</t>
  </si>
  <si>
    <t>PET</t>
  </si>
  <si>
    <t>CODUCI</t>
  </si>
  <si>
    <t>CODNAZ</t>
  </si>
  <si>
    <t>COGNOME</t>
  </si>
  <si>
    <t>NOME</t>
  </si>
  <si>
    <t>QUAL</t>
  </si>
  <si>
    <t>ANNO</t>
  </si>
  <si>
    <t>COD SQUADRA</t>
  </si>
  <si>
    <t>Simon</t>
  </si>
  <si>
    <t>Jens</t>
  </si>
  <si>
    <t>Davide</t>
  </si>
  <si>
    <t>Matteo</t>
  </si>
  <si>
    <t>FELLINE</t>
  </si>
  <si>
    <t>Fabio</t>
  </si>
  <si>
    <t>Simone</t>
  </si>
  <si>
    <t>Marco</t>
  </si>
  <si>
    <t>COLBRELLI</t>
  </si>
  <si>
    <t>Sonny</t>
  </si>
  <si>
    <t>Daniel</t>
  </si>
  <si>
    <t>Michael</t>
  </si>
  <si>
    <t>Peter</t>
  </si>
  <si>
    <t>Maciej</t>
  </si>
  <si>
    <t>Daniele</t>
  </si>
  <si>
    <t>Tom</t>
  </si>
  <si>
    <t>KWIATKOWSKI</t>
  </si>
  <si>
    <t>Michal</t>
  </si>
  <si>
    <t>DUMOULIN</t>
  </si>
  <si>
    <t>BENNATI</t>
  </si>
  <si>
    <t>GATTO</t>
  </si>
  <si>
    <t>Oscar</t>
  </si>
  <si>
    <t>LTS</t>
  </si>
  <si>
    <t>LOTTO SOUDAL</t>
  </si>
  <si>
    <t>TLJ</t>
  </si>
  <si>
    <t>TEAM LOTTO NL - JUMBO</t>
  </si>
  <si>
    <t>TEAM SKY</t>
  </si>
  <si>
    <t>BAFFI Adriano</t>
  </si>
  <si>
    <t>BENNETT</t>
  </si>
  <si>
    <t>N°</t>
  </si>
  <si>
    <t>NAME</t>
  </si>
  <si>
    <t>NAT.</t>
  </si>
  <si>
    <t>MOBILE</t>
  </si>
  <si>
    <t>E-MAIL</t>
  </si>
  <si>
    <t>TEAM</t>
  </si>
  <si>
    <t>N°/NAME/NAT.</t>
  </si>
  <si>
    <t>Diego</t>
  </si>
  <si>
    <t>CARUSO</t>
  </si>
  <si>
    <t>Damiano</t>
  </si>
  <si>
    <t>ULISSI</t>
  </si>
  <si>
    <t>Andrey</t>
  </si>
  <si>
    <t>KEUKELEIRE</t>
  </si>
  <si>
    <t>GESCHKE</t>
  </si>
  <si>
    <t>CARUSO Damiano</t>
  </si>
  <si>
    <t>ULISSI Diego</t>
  </si>
  <si>
    <t>KEUKELEIRE Jens</t>
  </si>
  <si>
    <t>GESCHKE Simon</t>
  </si>
  <si>
    <t>SAGAN Peter</t>
  </si>
  <si>
    <t>BODNAR Maciej</t>
  </si>
  <si>
    <t>LUTSENKO Alexey</t>
  </si>
  <si>
    <t>LAT</t>
  </si>
  <si>
    <t>VAN AVERMAET Greg</t>
  </si>
  <si>
    <t>OSS Daniel</t>
  </si>
  <si>
    <t>CLARKE Simon</t>
  </si>
  <si>
    <t>DDD</t>
  </si>
  <si>
    <t>RSA</t>
  </si>
  <si>
    <t>BOASSON HAGEN Edvald</t>
  </si>
  <si>
    <t>NOR</t>
  </si>
  <si>
    <t>GAVIRIA RENDON Fernando</t>
  </si>
  <si>
    <t>DEBUSSCHERE Jens</t>
  </si>
  <si>
    <t>ARNDT Nikias</t>
  </si>
  <si>
    <t>PUCCIO Salvatore</t>
  </si>
  <si>
    <t>TFS</t>
  </si>
  <si>
    <t>TREK - SEGAFREDO</t>
  </si>
  <si>
    <t>BURGHARDT Marcus</t>
  </si>
  <si>
    <t>SAGAN</t>
  </si>
  <si>
    <t>BODNAR</t>
  </si>
  <si>
    <t>LUTSENKO</t>
  </si>
  <si>
    <t>Alexey</t>
  </si>
  <si>
    <t>Nicola</t>
  </si>
  <si>
    <t>VAN AVERMAET</t>
  </si>
  <si>
    <t>Greg</t>
  </si>
  <si>
    <t>BURGHARDT</t>
  </si>
  <si>
    <t>Marcus</t>
  </si>
  <si>
    <t>OSS</t>
  </si>
  <si>
    <t>CLARKE</t>
  </si>
  <si>
    <t>KOREN</t>
  </si>
  <si>
    <t>Julien</t>
  </si>
  <si>
    <t>BOASSON HAGEN</t>
  </si>
  <si>
    <t>Edvald</t>
  </si>
  <si>
    <t>Nathan</t>
  </si>
  <si>
    <t>GAVIRIA RENDON</t>
  </si>
  <si>
    <t>Fernando</t>
  </si>
  <si>
    <t>DEBUSSCHERE</t>
  </si>
  <si>
    <t>ARNDT</t>
  </si>
  <si>
    <t>Nikias</t>
  </si>
  <si>
    <t>PUCCIO</t>
  </si>
  <si>
    <t>Salvatore</t>
  </si>
  <si>
    <t>Luke</t>
  </si>
  <si>
    <t>Ben</t>
  </si>
  <si>
    <t>N°/NAME</t>
  </si>
  <si>
    <t>TBM</t>
  </si>
  <si>
    <t>BAHRAIN - MERIDA</t>
  </si>
  <si>
    <t>BRN</t>
  </si>
  <si>
    <t>BOH</t>
  </si>
  <si>
    <t>BORA - HANSGROHE</t>
  </si>
  <si>
    <t>BETTIOL Alberto</t>
  </si>
  <si>
    <t>KOREN Kristijan</t>
  </si>
  <si>
    <t>BENOOT Tiesj</t>
  </si>
  <si>
    <t>MARCZYNSKI Tomasz</t>
  </si>
  <si>
    <t>POR</t>
  </si>
  <si>
    <t>NIP</t>
  </si>
  <si>
    <t>CANOLA Marco</t>
  </si>
  <si>
    <t>ROU</t>
  </si>
  <si>
    <t>JPN</t>
  </si>
  <si>
    <t>QST</t>
  </si>
  <si>
    <t>QUICK-STEP FLOORS</t>
  </si>
  <si>
    <t>GILBERT Philippe</t>
  </si>
  <si>
    <t>TEAM DIMENSION DATA</t>
  </si>
  <si>
    <t>EISEL Bernhard</t>
  </si>
  <si>
    <t>TEAM KATUSHA ALPECIN</t>
  </si>
  <si>
    <t>ROGLIC Primoz</t>
  </si>
  <si>
    <t>MOSCON Gianni</t>
  </si>
  <si>
    <t>SUN</t>
  </si>
  <si>
    <t>TEAM SUNWEB</t>
  </si>
  <si>
    <t>UAD</t>
  </si>
  <si>
    <t>UAE TEAM EMIRATES</t>
  </si>
  <si>
    <t>UAE</t>
  </si>
  <si>
    <t>MARCATO Marco</t>
  </si>
  <si>
    <t>Mathias</t>
  </si>
  <si>
    <t>BETTIOL</t>
  </si>
  <si>
    <t>Alberto</t>
  </si>
  <si>
    <t>Kristijan</t>
  </si>
  <si>
    <t>BENOOT</t>
  </si>
  <si>
    <t>Tiesj</t>
  </si>
  <si>
    <t>MARCZYNSKI</t>
  </si>
  <si>
    <t>Tomasz</t>
  </si>
  <si>
    <t>Alex</t>
  </si>
  <si>
    <t>Jorge</t>
  </si>
  <si>
    <t>CANOLA</t>
  </si>
  <si>
    <t>GROSU</t>
  </si>
  <si>
    <t>Jack</t>
  </si>
  <si>
    <t>GILBERT</t>
  </si>
  <si>
    <t>Philippe</t>
  </si>
  <si>
    <t>EISEL</t>
  </si>
  <si>
    <t>Bernhard</t>
  </si>
  <si>
    <t>ROGLIC</t>
  </si>
  <si>
    <t>Primoz</t>
  </si>
  <si>
    <t>MOSCON</t>
  </si>
  <si>
    <t>Gianni</t>
  </si>
  <si>
    <t>VAN POPPEL</t>
  </si>
  <si>
    <t>MARCATO</t>
  </si>
  <si>
    <t>ANDERSEN Søren Kragh</t>
  </si>
  <si>
    <t>ANDERSEN</t>
  </si>
  <si>
    <t>Søren Kragh</t>
  </si>
  <si>
    <t>D.S. 2</t>
  </si>
  <si>
    <t>UCI ID</t>
  </si>
  <si>
    <t>BARDET</t>
  </si>
  <si>
    <t>Romain</t>
  </si>
  <si>
    <t>GENIEZ</t>
  </si>
  <si>
    <t>Alexandre</t>
  </si>
  <si>
    <t>MONTAGUTI</t>
  </si>
  <si>
    <t>CATALDO</t>
  </si>
  <si>
    <t>Dario</t>
  </si>
  <si>
    <t>VILLELLA</t>
  </si>
  <si>
    <t>NIBALI</t>
  </si>
  <si>
    <t>Vincenzo</t>
  </si>
  <si>
    <t>KÜNG</t>
  </si>
  <si>
    <t>Stefan</t>
  </si>
  <si>
    <t>SCHÄR</t>
  </si>
  <si>
    <t>CAMPENAERTS</t>
  </si>
  <si>
    <t>Victor</t>
  </si>
  <si>
    <t>VAN DER SANDE</t>
  </si>
  <si>
    <t>Tosh</t>
  </si>
  <si>
    <t>DURBRIDGE</t>
  </si>
  <si>
    <t>MTS</t>
  </si>
  <si>
    <t>MITCHELTON - SCOTT</t>
  </si>
  <si>
    <t>HEPBURN</t>
  </si>
  <si>
    <t>CRC</t>
  </si>
  <si>
    <t>AMADOR</t>
  </si>
  <si>
    <t>ARCAS</t>
  </si>
  <si>
    <t>José</t>
  </si>
  <si>
    <t>NIPPO - VINI FANTINI - EUROPA</t>
  </si>
  <si>
    <t>BAGIOLI</t>
  </si>
  <si>
    <t>Eduard Micheal</t>
  </si>
  <si>
    <t>HATSUYAMA</t>
  </si>
  <si>
    <t>Sho</t>
  </si>
  <si>
    <t>PONZI</t>
  </si>
  <si>
    <t>ARG</t>
  </si>
  <si>
    <t>RICHEZE</t>
  </si>
  <si>
    <t>Maximiliano Ariel</t>
  </si>
  <si>
    <t>CZE</t>
  </si>
  <si>
    <t>STYBAR</t>
  </si>
  <si>
    <t>Zdenek</t>
  </si>
  <si>
    <t>THWAITES</t>
  </si>
  <si>
    <t>Scott</t>
  </si>
  <si>
    <t>VERMOTE</t>
  </si>
  <si>
    <t>VANMARCKE</t>
  </si>
  <si>
    <t>Sep</t>
  </si>
  <si>
    <t>EFD</t>
  </si>
  <si>
    <t>TEAM EF EDUCATION FIRST</t>
  </si>
  <si>
    <t>MORENO</t>
  </si>
  <si>
    <t>PHINNEY</t>
  </si>
  <si>
    <t>Taylor</t>
  </si>
  <si>
    <t>VAN ASBROECK</t>
  </si>
  <si>
    <t>TKA</t>
  </si>
  <si>
    <t>HAAS</t>
  </si>
  <si>
    <t>GONÇALVES</t>
  </si>
  <si>
    <t>George</t>
  </si>
  <si>
    <t>WYNANTS</t>
  </si>
  <si>
    <t>Maarten</t>
  </si>
  <si>
    <t>KÄMNA</t>
  </si>
  <si>
    <t>Lennard</t>
  </si>
  <si>
    <t>PEDERSEN</t>
  </si>
  <si>
    <t>Mads</t>
  </si>
  <si>
    <t>STUYVEN</t>
  </si>
  <si>
    <t>Jasper</t>
  </si>
  <si>
    <t>Boy</t>
  </si>
  <si>
    <t>BLR</t>
  </si>
  <si>
    <t>Aleksandr</t>
  </si>
  <si>
    <t>BARDET Romain</t>
  </si>
  <si>
    <t>GENIEZ Alexandre</t>
  </si>
  <si>
    <t>MONTAGUTI Matteo</t>
  </si>
  <si>
    <t>CATALDO Dario</t>
  </si>
  <si>
    <t>VILLELLA Davide</t>
  </si>
  <si>
    <t>SHEFER Alexander</t>
  </si>
  <si>
    <t>NIBALI Vincenzo</t>
  </si>
  <si>
    <t>KÜNG Stefan</t>
  </si>
  <si>
    <t>SCHÄR Michael</t>
  </si>
  <si>
    <t>CAMPENAERTS Victor</t>
  </si>
  <si>
    <t>VAN DER SANDE Tosh</t>
  </si>
  <si>
    <t>AERTS Mario</t>
  </si>
  <si>
    <t>DURBRIDGE Luke</t>
  </si>
  <si>
    <t>HEPBURN Michael</t>
  </si>
  <si>
    <t>AMADOR Andrey</t>
  </si>
  <si>
    <t>ARCAS Jorge</t>
  </si>
  <si>
    <t>BAGIOLI Nicola</t>
  </si>
  <si>
    <t>GROSU Eduard Micheal</t>
  </si>
  <si>
    <t>HATSUYAMA Sho</t>
  </si>
  <si>
    <t>PONZI Simone</t>
  </si>
  <si>
    <t>RICHEZE Maximiliano Ariel</t>
  </si>
  <si>
    <t>STYBAR Zdenek</t>
  </si>
  <si>
    <t>THWAITES Scott</t>
  </si>
  <si>
    <t>VERMOTE Julien</t>
  </si>
  <si>
    <t>VANMARCKE Sep</t>
  </si>
  <si>
    <t>MORENO Daniel</t>
  </si>
  <si>
    <t>PHINNEY Taylor</t>
  </si>
  <si>
    <t>VAN ASBROECK Tom</t>
  </si>
  <si>
    <t>HAAS Nathan</t>
  </si>
  <si>
    <t>GONÇALVES José</t>
  </si>
  <si>
    <t>BENNETT George</t>
  </si>
  <si>
    <t>WYNANTS Maarten</t>
  </si>
  <si>
    <t>KÄMNA Lennard</t>
  </si>
  <si>
    <t>PEDERSEN Mads</t>
  </si>
  <si>
    <t>STUYVEN Jasper</t>
  </si>
  <si>
    <t>VAN POPPEL Boy</t>
  </si>
  <si>
    <t>PORTAL Nicolas</t>
  </si>
  <si>
    <t>JANNEL Didier</t>
  </si>
  <si>
    <t>VOLPI Alberto</t>
  </si>
  <si>
    <t>PIVA Valerio</t>
  </si>
  <si>
    <t>VALACH Jan</t>
  </si>
  <si>
    <t>WHITE Matthew</t>
  </si>
  <si>
    <t>JAIMERENA Jose Luis</t>
  </si>
  <si>
    <t>MANZONI Mario</t>
  </si>
  <si>
    <t>BRAMATI Davide</t>
  </si>
  <si>
    <t>GUIDI Fabrizio</t>
  </si>
  <si>
    <t>COZZI Claudio</t>
  </si>
  <si>
    <t>BOVEN Jan</t>
  </si>
  <si>
    <t>REEF Marc</t>
  </si>
  <si>
    <t>SCIREA Mario</t>
  </si>
  <si>
    <t>FORMOLO</t>
  </si>
  <si>
    <t>KONIG</t>
  </si>
  <si>
    <t>Leopold</t>
  </si>
  <si>
    <t>MAJKA</t>
  </si>
  <si>
    <t>Rafal</t>
  </si>
  <si>
    <t>DUVAL</t>
  </si>
  <si>
    <t>FRANK</t>
  </si>
  <si>
    <t>GOUGEARD</t>
  </si>
  <si>
    <t>Alexis</t>
  </si>
  <si>
    <t>LOPEZ MORENO</t>
  </si>
  <si>
    <t>Miguel Angel</t>
  </si>
  <si>
    <t>EST</t>
  </si>
  <si>
    <t>KANGERT</t>
  </si>
  <si>
    <t>Tanel</t>
  </si>
  <si>
    <t>LTU</t>
  </si>
  <si>
    <t>NAVARDAUSKAS</t>
  </si>
  <si>
    <t>Ramunas</t>
  </si>
  <si>
    <t>PELLIZOTTI</t>
  </si>
  <si>
    <t>Franco</t>
  </si>
  <si>
    <t>POZZOVIVO</t>
  </si>
  <si>
    <t>Domenico</t>
  </si>
  <si>
    <t>Kanstantsin</t>
  </si>
  <si>
    <t>DENNIS</t>
  </si>
  <si>
    <t>Rohan</t>
  </si>
  <si>
    <t>DUCHESNE</t>
  </si>
  <si>
    <t>Antoine</t>
  </si>
  <si>
    <t>HOELGAARD</t>
  </si>
  <si>
    <t>LADAGNOUS</t>
  </si>
  <si>
    <t>Matthieu</t>
  </si>
  <si>
    <t>SARREAU</t>
  </si>
  <si>
    <t>Marc</t>
  </si>
  <si>
    <t>VAUGRENARD</t>
  </si>
  <si>
    <t>Benoit</t>
  </si>
  <si>
    <t>FIRSANOV</t>
  </si>
  <si>
    <t>Sergey</t>
  </si>
  <si>
    <t>GAZ</t>
  </si>
  <si>
    <t>GAZPROM - RUSVELO</t>
  </si>
  <si>
    <t>BOEV</t>
  </si>
  <si>
    <t>Igor</t>
  </si>
  <si>
    <t>CHERKASOV</t>
  </si>
  <si>
    <t>Nikolai</t>
  </si>
  <si>
    <t>FOLIFOROV</t>
  </si>
  <si>
    <t>Alexander</t>
  </si>
  <si>
    <t>KURIYANOV</t>
  </si>
  <si>
    <t>Stepan</t>
  </si>
  <si>
    <t>NYCH</t>
  </si>
  <si>
    <t>Artem</t>
  </si>
  <si>
    <t>VLASOV</t>
  </si>
  <si>
    <t>BOIVIN</t>
  </si>
  <si>
    <t>Guillaume</t>
  </si>
  <si>
    <t>ICA</t>
  </si>
  <si>
    <t>ISRAEL CYCLING ACADEMY</t>
  </si>
  <si>
    <t>HERMANS</t>
  </si>
  <si>
    <t>JENSEN</t>
  </si>
  <si>
    <t>August</t>
  </si>
  <si>
    <t>NEILANDS</t>
  </si>
  <si>
    <t>Krists</t>
  </si>
  <si>
    <t>SBARAGLI</t>
  </si>
  <si>
    <t>Kristian</t>
  </si>
  <si>
    <t>ISR</t>
  </si>
  <si>
    <t>SAGIV</t>
  </si>
  <si>
    <t>Guy</t>
  </si>
  <si>
    <t>YATES</t>
  </si>
  <si>
    <t>Adam</t>
  </si>
  <si>
    <t>EWAN</t>
  </si>
  <si>
    <t>Caleb</t>
  </si>
  <si>
    <t>BAUER</t>
  </si>
  <si>
    <t>IMPEY</t>
  </si>
  <si>
    <t>Daryl</t>
  </si>
  <si>
    <t>MEZGEC</t>
  </si>
  <si>
    <t>Luka</t>
  </si>
  <si>
    <t>LANDA MEANA</t>
  </si>
  <si>
    <t>Mikel</t>
  </si>
  <si>
    <t>OLIVEIRA</t>
  </si>
  <si>
    <t>Nelson</t>
  </si>
  <si>
    <t>ROSON GARCIA</t>
  </si>
  <si>
    <t>Jaime</t>
  </si>
  <si>
    <t>SÜTTERLIN</t>
  </si>
  <si>
    <t>Jasha</t>
  </si>
  <si>
    <t>CUNEGO</t>
  </si>
  <si>
    <t>SANTAROMITA</t>
  </si>
  <si>
    <t>Ivan</t>
  </si>
  <si>
    <t>LUX</t>
  </si>
  <si>
    <t>JUNGELS</t>
  </si>
  <si>
    <t>Bob</t>
  </si>
  <si>
    <t>KEISSE</t>
  </si>
  <si>
    <t>Iljo</t>
  </si>
  <si>
    <t>TERPSTRA</t>
  </si>
  <si>
    <t>Niki</t>
  </si>
  <si>
    <t>CAVENDISH</t>
  </si>
  <si>
    <t>Mark</t>
  </si>
  <si>
    <t>MEINTJES</t>
  </si>
  <si>
    <t>Louis</t>
  </si>
  <si>
    <t>RENSHAW</t>
  </si>
  <si>
    <t>URAN</t>
  </si>
  <si>
    <t>Rigoberto</t>
  </si>
  <si>
    <t>MODOLO</t>
  </si>
  <si>
    <t>Sacha</t>
  </si>
  <si>
    <t>SPILAK</t>
  </si>
  <si>
    <t>DOWSETT</t>
  </si>
  <si>
    <t>MARTIN</t>
  </si>
  <si>
    <t>Tony</t>
  </si>
  <si>
    <t>ZABEL</t>
  </si>
  <si>
    <t>Rick</t>
  </si>
  <si>
    <t>VAN EMDEN</t>
  </si>
  <si>
    <t>Jos</t>
  </si>
  <si>
    <t>VAN HOECKE</t>
  </si>
  <si>
    <t>Gijs</t>
  </si>
  <si>
    <t>Danny</t>
  </si>
  <si>
    <t>WAGNER</t>
  </si>
  <si>
    <t>Robert Thomas</t>
  </si>
  <si>
    <t>FROOME</t>
  </si>
  <si>
    <t>Chris</t>
  </si>
  <si>
    <t>CASTROVIEJO</t>
  </si>
  <si>
    <t>Jonathan</t>
  </si>
  <si>
    <t>KIRYIENKA</t>
  </si>
  <si>
    <t>Vasil</t>
  </si>
  <si>
    <t>THOMAS</t>
  </si>
  <si>
    <t>Geraint</t>
  </si>
  <si>
    <t>KELDERMAN</t>
  </si>
  <si>
    <t>Wilco</t>
  </si>
  <si>
    <t>IRL</t>
  </si>
  <si>
    <t>MULLEN</t>
  </si>
  <si>
    <t>Ryan</t>
  </si>
  <si>
    <t>NIZZOLO</t>
  </si>
  <si>
    <t>Giacomo</t>
  </si>
  <si>
    <t>ARU</t>
  </si>
  <si>
    <t>CONSONNI</t>
  </si>
  <si>
    <t>GANNA</t>
  </si>
  <si>
    <t>Filippo</t>
  </si>
  <si>
    <t>POZZATO</t>
  </si>
  <si>
    <t>WIL</t>
  </si>
  <si>
    <t>WILIER TRIESTINA - SELLE ITALIA</t>
  </si>
  <si>
    <t>BERTAZZO</t>
  </si>
  <si>
    <t>Liam</t>
  </si>
  <si>
    <t>BUSATO</t>
  </si>
  <si>
    <t>COLEDAN</t>
  </si>
  <si>
    <t>MARECZKO</t>
  </si>
  <si>
    <t>Jakub</t>
  </si>
  <si>
    <t>MOSCA</t>
  </si>
  <si>
    <t>Jacopo</t>
  </si>
  <si>
    <t>ZARDINI</t>
  </si>
  <si>
    <t>Edoardo</t>
  </si>
  <si>
    <t>FORMOLO Davide</t>
  </si>
  <si>
    <t>KONIG Leopold</t>
  </si>
  <si>
    <t>MAJKA Rafal</t>
  </si>
  <si>
    <t>POITSCHKE Enrico</t>
  </si>
  <si>
    <t>DUVAL Julien</t>
  </si>
  <si>
    <t>FRANK Mathias</t>
  </si>
  <si>
    <t>GOUGEARD Alexis</t>
  </si>
  <si>
    <t>LOPEZ MORENO Miguel Angel</t>
  </si>
  <si>
    <t>KANGERT Tanel</t>
  </si>
  <si>
    <t>NAVARDAUSKAS Ramunas</t>
  </si>
  <si>
    <t>PELLIZOTTI Franco</t>
  </si>
  <si>
    <t>POZZOVIVO Domenico</t>
  </si>
  <si>
    <t>VERBRUGGHE Rik</t>
  </si>
  <si>
    <t>DENNIS Rohan</t>
  </si>
  <si>
    <t>SCIANDRI Maximilian</t>
  </si>
  <si>
    <t>DUCHESNE Antoine</t>
  </si>
  <si>
    <t>HOELGAARD Daniel</t>
  </si>
  <si>
    <t>LADAGNOUS Matthieu</t>
  </si>
  <si>
    <t>SARREAU Marc</t>
  </si>
  <si>
    <t>VAUGRENARD Benoit</t>
  </si>
  <si>
    <t>PINEAU Franck</t>
  </si>
  <si>
    <t>FIRSANOV Sergey</t>
  </si>
  <si>
    <t>BOEV Igor</t>
  </si>
  <si>
    <t>CHERKASOV Nikolai</t>
  </si>
  <si>
    <t>FOLIFOROV Alexander</t>
  </si>
  <si>
    <t>KURIYANOV Stepan</t>
  </si>
  <si>
    <t>NYCH Artem</t>
  </si>
  <si>
    <t>VLASOV Aleksandr</t>
  </si>
  <si>
    <t>BOIVIN Guillaume</t>
  </si>
  <si>
    <t>HERMANS Ben</t>
  </si>
  <si>
    <t>JENSEN August</t>
  </si>
  <si>
    <t>NEILANDS Krists</t>
  </si>
  <si>
    <t>SBARAGLI Kristian</t>
  </si>
  <si>
    <t>SAGIV Guy</t>
  </si>
  <si>
    <t>YATES Adam</t>
  </si>
  <si>
    <t>EWAN Caleb</t>
  </si>
  <si>
    <t>BAUER Jack</t>
  </si>
  <si>
    <t>IMPEY Daryl</t>
  </si>
  <si>
    <t>MEZGEC Luka</t>
  </si>
  <si>
    <t>LANDA MEANA Mikel</t>
  </si>
  <si>
    <t>OLIVEIRA Nelson</t>
  </si>
  <si>
    <t>ROSON GARCIA Jaime</t>
  </si>
  <si>
    <t>SÜTTERLIN Jasha</t>
  </si>
  <si>
    <t>GARCIA Jose Vicente</t>
  </si>
  <si>
    <t>CUNEGO Damiano</t>
  </si>
  <si>
    <t>SANTAROMITA Ivan</t>
  </si>
  <si>
    <t>JUNGELS Bob</t>
  </si>
  <si>
    <t>KEISSE Iljo</t>
  </si>
  <si>
    <t>TERPSTRA Niki</t>
  </si>
  <si>
    <t>CAVENDISH Mark</t>
  </si>
  <si>
    <t>MEINTJES Louis</t>
  </si>
  <si>
    <t>RENSHAW Mark</t>
  </si>
  <si>
    <t>ALDAG Rolf</t>
  </si>
  <si>
    <t>URAN Rigoberto</t>
  </si>
  <si>
    <t>MODOLO Sacha</t>
  </si>
  <si>
    <t>SPILAK Simon</t>
  </si>
  <si>
    <t>DOWSETT Alex</t>
  </si>
  <si>
    <t>MARTIN Tony</t>
  </si>
  <si>
    <t>ZABEL Rick</t>
  </si>
  <si>
    <t>VAN EMDEN Jos</t>
  </si>
  <si>
    <t>VAN HOECKE Gijs</t>
  </si>
  <si>
    <t>VAN POPPEL Danny</t>
  </si>
  <si>
    <t>WAGNER Robert Thomas</t>
  </si>
  <si>
    <t>FROOME Chris</t>
  </si>
  <si>
    <t>CASTROVIEJO Jonathan</t>
  </si>
  <si>
    <t>KIRYIENKA Vasil</t>
  </si>
  <si>
    <t>THOMAS Geraint</t>
  </si>
  <si>
    <t>KELDERMAN Wilco</t>
  </si>
  <si>
    <t>MULLEN Ryan</t>
  </si>
  <si>
    <t>NIZZOLO Giacomo</t>
  </si>
  <si>
    <t>ARU Fabio</t>
  </si>
  <si>
    <t>CONSONNI Simone</t>
  </si>
  <si>
    <t>GANNA Filippo</t>
  </si>
  <si>
    <t>POZZATO Filippo</t>
  </si>
  <si>
    <t>BERTAZZO Liam</t>
  </si>
  <si>
    <t>BUSATO Matteo</t>
  </si>
  <si>
    <t>COLEDAN Marco</t>
  </si>
  <si>
    <t>MARECZKO Jakub</t>
  </si>
  <si>
    <t>MOSCA Jacopo</t>
  </si>
  <si>
    <t>ZARDINI Edoardo</t>
  </si>
  <si>
    <t>10001631806</t>
  </si>
  <si>
    <t>0049 1708208696</t>
  </si>
  <si>
    <t>ENRICOPOITSCHKE@PRO-CYCLING-GMBH.DE</t>
  </si>
  <si>
    <t>JANVALACH@PRO-CYCLING-GMBH.DE</t>
  </si>
  <si>
    <t>0033 672024682</t>
  </si>
  <si>
    <t>D.JANNEL@FRANCE-CYCLISME.FR</t>
  </si>
  <si>
    <t>KASPUTIS Arturas</t>
  </si>
  <si>
    <t>10000917238</t>
  </si>
  <si>
    <t>0033 682494465</t>
  </si>
  <si>
    <t>A.KASPUTIS@FRANCE-CYCLISME.FR</t>
  </si>
  <si>
    <t>SEDOUN Dmitri</t>
  </si>
  <si>
    <t>10001138318</t>
  </si>
  <si>
    <t>0033 681027724</t>
  </si>
  <si>
    <t>SEDOUN.ASTANA@GMAIL.COM</t>
  </si>
  <si>
    <t>0033 681026203</t>
  </si>
  <si>
    <t>SHEFER.ASTANA@GMAIL.COM</t>
  </si>
  <si>
    <t>RIK@BAHRAINCYCLINGTEAM.COM</t>
  </si>
  <si>
    <t>0039 3357273826</t>
  </si>
  <si>
    <t>ALBERTO.VOLPI@BAHRAINCYCLINGTEAM.COM</t>
  </si>
  <si>
    <t>10001012723</t>
  </si>
  <si>
    <t>0039 3483360778</t>
  </si>
  <si>
    <t>MSCIANDRI@BMCRACINGTEAM.COM</t>
  </si>
  <si>
    <t>10000984128</t>
  </si>
  <si>
    <t>0032 483999950</t>
  </si>
  <si>
    <t>VPIVA@BMCRACINGTEAM.COM</t>
  </si>
  <si>
    <t>VEIKKANEN Jussi</t>
  </si>
  <si>
    <t>FIN</t>
  </si>
  <si>
    <t>10001001407</t>
  </si>
  <si>
    <t>0039 3318627478</t>
  </si>
  <si>
    <t>LOCATELLI Olivano</t>
  </si>
  <si>
    <t>OLIVANO@RUSVELO.PRO</t>
  </si>
  <si>
    <t>10001120231</t>
  </si>
  <si>
    <t>0032 495260070</t>
  </si>
  <si>
    <t>MARIO.AERTS1@PANDORA.COM</t>
  </si>
  <si>
    <t>LEYSEN Bart</t>
  </si>
  <si>
    <t>0032 471136831</t>
  </si>
  <si>
    <t xml:space="preserve">BIKE.CYCLING@GMAIL.COM </t>
  </si>
  <si>
    <t>10001155896</t>
  </si>
  <si>
    <t>0039 3287109974</t>
  </si>
  <si>
    <t>WHITEY.GREENEDGE@GMAIL.COM</t>
  </si>
  <si>
    <t>ALGERI Vittorio</t>
  </si>
  <si>
    <t>10002039408</t>
  </si>
  <si>
    <t>0039 3286755711</t>
  </si>
  <si>
    <t>VITTORIOALGERI@HOTMAIL.IT</t>
  </si>
  <si>
    <t>0034 689693595</t>
  </si>
  <si>
    <t>JVGARCIA@ABARCASPORTS.COM</t>
  </si>
  <si>
    <t>0034 615844403</t>
  </si>
  <si>
    <t>JAIMERENA@ABARCASPORTS.COM</t>
  </si>
  <si>
    <t>10000939971</t>
  </si>
  <si>
    <t>MARIO.M69@LIBERO.IT</t>
  </si>
  <si>
    <t>DONATI Alessandro</t>
  </si>
  <si>
    <t>0039 3938038258</t>
  </si>
  <si>
    <t>10000826908</t>
  </si>
  <si>
    <t>0039 3358472386</t>
  </si>
  <si>
    <t>BRAMATI@DECOLEF.COM</t>
  </si>
  <si>
    <t>VAN SLYCKE Rik</t>
  </si>
  <si>
    <t>10001046267</t>
  </si>
  <si>
    <t>0032 477396093</t>
  </si>
  <si>
    <t>VANSLYCKE@DECOLEF.COM</t>
  </si>
  <si>
    <t>10000799828</t>
  </si>
  <si>
    <t>ROLF@RYDER.CO.ZA</t>
  </si>
  <si>
    <t>HAMMOND Roger</t>
  </si>
  <si>
    <t>10000899555</t>
  </si>
  <si>
    <t>ROGER@RYDER.CO.ZA</t>
  </si>
  <si>
    <t>0031 625739005</t>
  </si>
  <si>
    <t>10001099417</t>
  </si>
  <si>
    <t>FABRIZIO.GUIDI@SLIPSTREAMSPORTS.COM</t>
  </si>
  <si>
    <t>VANMARKE Ken</t>
  </si>
  <si>
    <t>KEN.VANMARCKE@SLIPSTREAMSPORTS.COM</t>
  </si>
  <si>
    <t>0032 492227872</t>
  </si>
  <si>
    <t>COZZI@TEAMKATUSHAALPECIN.COM</t>
  </si>
  <si>
    <t>KONYCHEV Dmitry</t>
  </si>
  <si>
    <t>0032 492227867</t>
  </si>
  <si>
    <t>KONYSHEV@TEAMKATUSHAALPECIN.COM</t>
  </si>
  <si>
    <t>10001141045</t>
  </si>
  <si>
    <t>0031 657340495</t>
  </si>
  <si>
    <t>JAN.BOVEN@TEAMLOTTOJUMBO.NL</t>
  </si>
  <si>
    <t>ENGELS Addy</t>
  </si>
  <si>
    <t>10001428611</t>
  </si>
  <si>
    <t>0031 629708049</t>
  </si>
  <si>
    <t>ADDY.ENGELS@TEAMLOTTOJUMBO.NL</t>
  </si>
  <si>
    <t>10002210267</t>
  </si>
  <si>
    <t>0044 7590964855</t>
  </si>
  <si>
    <t>PORTAL@TEAMSKY.COM</t>
  </si>
  <si>
    <t>TOSATTO Matteo</t>
  </si>
  <si>
    <t>0044 7583036656</t>
  </si>
  <si>
    <t>TOSATTO@TEAMSKY.COM</t>
  </si>
  <si>
    <t>0031 634553666</t>
  </si>
  <si>
    <t>MARC@KEEP-CHALLENGING.COM</t>
  </si>
  <si>
    <t>VAN DONGEN Arthur</t>
  </si>
  <si>
    <t>0031 639010357</t>
  </si>
  <si>
    <t>ARTHUR@KEEP-CHALLENGING.COM</t>
  </si>
  <si>
    <t>10000808417</t>
  </si>
  <si>
    <t>0032 492727710</t>
  </si>
  <si>
    <t>ADRIANO_BAFFI@TREKFR.COM</t>
  </si>
  <si>
    <t>DEMOL Dirk</t>
  </si>
  <si>
    <t>10000861462</t>
  </si>
  <si>
    <t>0032 492727712</t>
  </si>
  <si>
    <t>DIRK_DEMOL@TREKFR.COM</t>
  </si>
  <si>
    <t>10001012925</t>
  </si>
  <si>
    <t>0041 788954779</t>
  </si>
  <si>
    <t>MARZANO Marco</t>
  </si>
  <si>
    <t>10001502975</t>
  </si>
  <si>
    <t>0041 799111857</t>
  </si>
  <si>
    <t>SCIREA@UAETEAMEMIRATES.COM</t>
  </si>
  <si>
    <t>MARZANO@UAETEAMEMIRATES.COM</t>
  </si>
  <si>
    <t>SCINTO Luca</t>
  </si>
  <si>
    <t>10001012824</t>
  </si>
  <si>
    <t>0039 3914816584</t>
  </si>
  <si>
    <t>LUCA.SCINTO@CYCLINGANDGO.COM</t>
  </si>
  <si>
    <t>VENTURINI Clement</t>
  </si>
  <si>
    <t>BEVIN Patrick</t>
  </si>
  <si>
    <t>KITTEL Marcel</t>
  </si>
  <si>
    <t>POLANC Jan</t>
  </si>
  <si>
    <t>VENTURINI</t>
  </si>
  <si>
    <t>Clement</t>
  </si>
  <si>
    <t>BEVIN</t>
  </si>
  <si>
    <t>Patrick</t>
  </si>
  <si>
    <t>KITTEL</t>
  </si>
  <si>
    <t>Marcel</t>
  </si>
  <si>
    <t>POLANC</t>
  </si>
  <si>
    <t>Jan</t>
  </si>
  <si>
    <t>CHIESA Mario</t>
  </si>
  <si>
    <t>MARIO.CHIESA66@GMAIL.COM</t>
  </si>
  <si>
    <t>Y</t>
  </si>
  <si>
    <t>MAES Nikolas</t>
  </si>
  <si>
    <t xml:space="preserve">MAES </t>
  </si>
  <si>
    <t>Nikolas</t>
  </si>
  <si>
    <t>RIABUSHENKO Aleksandr</t>
  </si>
  <si>
    <t>RIABUSHENKO</t>
  </si>
  <si>
    <t>SIUTSOU Kanstantsin</t>
  </si>
  <si>
    <t>0039 3420796074</t>
  </si>
  <si>
    <t>SIUTSOU</t>
  </si>
  <si>
    <t>PARSANI Serge</t>
  </si>
  <si>
    <t>0039 3463818579</t>
  </si>
  <si>
    <t>SERGE.PARSANI@GMAIL.COM</t>
  </si>
  <si>
    <t>0039 3386065000</t>
  </si>
  <si>
    <t>DONATIALLESANDRO@YAHOO.COM</t>
  </si>
  <si>
    <t>+34 647326199</t>
  </si>
  <si>
    <t>+34 647326325</t>
  </si>
  <si>
    <t>GRIVKO Andriy</t>
  </si>
  <si>
    <t>UKR</t>
  </si>
  <si>
    <t xml:space="preserve">GRIVKO </t>
  </si>
  <si>
    <t>Andriy</t>
  </si>
  <si>
    <t>KHAMIDULIN Renat</t>
  </si>
  <si>
    <t>+79 257722020</t>
  </si>
  <si>
    <t>BRANDLE Matthias</t>
  </si>
  <si>
    <t xml:space="preserve">BRANDLE </t>
  </si>
  <si>
    <t>Matthias</t>
  </si>
  <si>
    <t xml:space="preserve">D.S. </t>
  </si>
  <si>
    <t>00421 904681418</t>
  </si>
  <si>
    <t>GROUPAMA-FDJ</t>
  </si>
  <si>
    <t>CIMOLAI Davide</t>
  </si>
  <si>
    <t>CIMOLAI</t>
  </si>
  <si>
    <t>MORABITO</t>
  </si>
  <si>
    <t>Steve</t>
  </si>
  <si>
    <t>MORABITO Steve</t>
  </si>
  <si>
    <t>F.PINEAU.FDJ@GMAIL.COM</t>
  </si>
  <si>
    <t>JUSSI.VEIKKANEN@GMAIL.COM</t>
  </si>
  <si>
    <t>VAN WINDEN Dennis</t>
  </si>
  <si>
    <t>Dennis</t>
  </si>
  <si>
    <t>VAN WINDEN</t>
  </si>
  <si>
    <t>MARIE Lionel</t>
  </si>
  <si>
    <t>346 76281390</t>
  </si>
  <si>
    <t>LIONEL@CYCLINGACADEMY.ORG</t>
  </si>
  <si>
    <t>335 7700136</t>
  </si>
  <si>
    <t>HAGA Chad</t>
  </si>
  <si>
    <t xml:space="preserve">HAGA </t>
  </si>
  <si>
    <t>Chad</t>
  </si>
  <si>
    <t>GOUPAMA - FDJ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</si>
</sst>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i/>
      <sz val="14"/>
      <name val="DIN"/>
    </font>
    <font>
      <sz val="10"/>
      <name val="DIN"/>
    </font>
    <font>
      <b/>
      <sz val="11"/>
      <name val="DIN"/>
    </font>
    <font>
      <b/>
      <sz val="10"/>
      <name val="DIN"/>
    </font>
    <font>
      <b/>
      <i/>
      <sz val="10"/>
      <name val="DIN"/>
    </font>
    <font>
      <i/>
      <sz val="10"/>
      <name val="DIN"/>
    </font>
    <font>
      <sz val="11"/>
      <name val="DIN"/>
    </font>
    <font>
      <sz val="14"/>
      <name val="DIN"/>
    </font>
    <font>
      <sz val="12"/>
      <name val="DIN"/>
    </font>
    <font>
      <sz val="13"/>
      <name val="DIN"/>
    </font>
    <font>
      <i/>
      <sz val="13"/>
      <name val="DIN"/>
    </font>
    <font>
      <b/>
      <i/>
      <sz val="14"/>
      <color rgb="FF56137C"/>
      <name val="DIN"/>
    </font>
    <font>
      <b/>
      <sz val="12"/>
      <color rgb="FF56137C"/>
      <name val="DIN"/>
    </font>
    <font>
      <sz val="10"/>
      <color rgb="FF56137C"/>
      <name val="DIN"/>
    </font>
    <font>
      <sz val="12"/>
      <color rgb="FF56137C"/>
      <name val="DIN"/>
    </font>
    <font>
      <i/>
      <sz val="12"/>
      <color rgb="FF56137C"/>
      <name val="DIN"/>
    </font>
    <font>
      <b/>
      <sz val="11"/>
      <color theme="0"/>
      <name val="DIN"/>
    </font>
    <font>
      <b/>
      <i/>
      <sz val="12"/>
      <name val="DIN"/>
    </font>
    <font>
      <b/>
      <i/>
      <sz val="11"/>
      <color theme="0"/>
      <name val="DIN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A9F7F5"/>
        <bgColor indexed="64"/>
      </patternFill>
    </fill>
    <fill>
      <patternFill patternType="solid">
        <fgColor rgb="FFD4F4FA"/>
        <bgColor indexed="64"/>
      </patternFill>
    </fill>
  </fills>
  <borders count="41">
    <border>
      <left/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 applyFill="1"/>
    <xf numFmtId="0" fontId="2" fillId="2" borderId="0" xfId="0" applyFont="1" applyFill="1"/>
    <xf numFmtId="0" fontId="2" fillId="0" borderId="0" xfId="0" applyFont="1"/>
    <xf numFmtId="0" fontId="1" fillId="0" borderId="0" xfId="1"/>
    <xf numFmtId="0" fontId="1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4" fillId="0" borderId="8" xfId="0" applyFont="1" applyBorder="1" applyAlignment="1">
      <alignment horizontal="center" vertical="center"/>
    </xf>
    <xf numFmtId="0" fontId="14" fillId="0" borderId="17" xfId="0" applyFont="1" applyBorder="1" applyAlignment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0" fontId="14" fillId="0" borderId="22" xfId="0" applyFont="1" applyBorder="1" applyAlignment="1">
      <alignment horizontal="center" vertical="center"/>
    </xf>
    <xf numFmtId="0" fontId="14" fillId="0" borderId="21" xfId="0" applyFont="1" applyBorder="1" applyAlignment="1">
      <alignment vertical="center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vertical="center"/>
    </xf>
    <xf numFmtId="0" fontId="14" fillId="0" borderId="17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2" fillId="0" borderId="0" xfId="1" applyFont="1" applyAlignment="1">
      <alignment horizontal="right" vertical="center"/>
    </xf>
    <xf numFmtId="0" fontId="11" fillId="0" borderId="0" xfId="1" applyFont="1" applyAlignment="1">
      <alignment horizontal="center"/>
    </xf>
    <xf numFmtId="0" fontId="15" fillId="0" borderId="0" xfId="1" applyFont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17" fillId="0" borderId="0" xfId="1" applyFont="1"/>
    <xf numFmtId="0" fontId="11" fillId="0" borderId="26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0" fillId="0" borderId="29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center" vertical="center" wrapText="1"/>
    </xf>
    <xf numFmtId="0" fontId="10" fillId="0" borderId="33" xfId="1" applyFont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21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vertical="center"/>
    </xf>
    <xf numFmtId="0" fontId="18" fillId="0" borderId="17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18" xfId="0" applyFont="1" applyBorder="1" applyAlignment="1">
      <alignment horizont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0" fillId="4" borderId="7" xfId="0" applyFont="1" applyFill="1" applyBorder="1" applyAlignment="1">
      <alignment horizontal="right" vertical="center"/>
    </xf>
    <xf numFmtId="0" fontId="19" fillId="6" borderId="34" xfId="0" applyFont="1" applyFill="1" applyBorder="1" applyAlignment="1">
      <alignment horizontal="center" vertical="center"/>
    </xf>
    <xf numFmtId="0" fontId="19" fillId="6" borderId="35" xfId="0" applyFont="1" applyFill="1" applyBorder="1" applyAlignment="1">
      <alignment vertical="center"/>
    </xf>
    <xf numFmtId="0" fontId="19" fillId="6" borderId="35" xfId="0" applyFont="1" applyFill="1" applyBorder="1" applyAlignment="1">
      <alignment horizontal="center" vertical="center"/>
    </xf>
    <xf numFmtId="0" fontId="19" fillId="6" borderId="35" xfId="0" quotePrefix="1" applyFont="1" applyFill="1" applyBorder="1" applyAlignment="1">
      <alignment horizontal="center" vertical="center"/>
    </xf>
    <xf numFmtId="0" fontId="19" fillId="6" borderId="36" xfId="0" applyFont="1" applyFill="1" applyBorder="1" applyAlignment="1">
      <alignment horizontal="left" vertical="center"/>
    </xf>
    <xf numFmtId="0" fontId="19" fillId="6" borderId="20" xfId="0" applyFont="1" applyFill="1" applyBorder="1" applyAlignment="1">
      <alignment horizontal="center" vertical="center"/>
    </xf>
    <xf numFmtId="0" fontId="19" fillId="6" borderId="21" xfId="0" applyFont="1" applyFill="1" applyBorder="1" applyAlignment="1">
      <alignment vertical="center"/>
    </xf>
    <xf numFmtId="0" fontId="19" fillId="6" borderId="21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right"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9" fillId="6" borderId="39" xfId="0" applyFont="1" applyFill="1" applyBorder="1" applyAlignment="1">
      <alignment horizontal="center" vertical="center"/>
    </xf>
    <xf numFmtId="0" fontId="19" fillId="6" borderId="39" xfId="0" quotePrefix="1" applyFont="1" applyFill="1" applyBorder="1" applyAlignment="1">
      <alignment horizontal="center" vertical="center"/>
    </xf>
    <xf numFmtId="0" fontId="19" fillId="6" borderId="40" xfId="0" applyFont="1" applyFill="1" applyBorder="1" applyAlignment="1">
      <alignment horizontal="left" vertical="center"/>
    </xf>
    <xf numFmtId="1" fontId="19" fillId="6" borderId="39" xfId="0" quotePrefix="1" applyNumberFormat="1" applyFont="1" applyFill="1" applyBorder="1" applyAlignment="1">
      <alignment horizontal="center" vertical="center"/>
    </xf>
    <xf numFmtId="1" fontId="19" fillId="6" borderId="21" xfId="0" applyNumberFormat="1" applyFont="1" applyFill="1" applyBorder="1" applyAlignment="1">
      <alignment horizontal="center" vertical="center"/>
    </xf>
    <xf numFmtId="1" fontId="14" fillId="0" borderId="21" xfId="0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5" fillId="6" borderId="0" xfId="0" applyFont="1" applyFill="1"/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6" borderId="25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0" fontId="13" fillId="6" borderId="31" xfId="1" applyFont="1" applyFill="1" applyBorder="1" applyAlignment="1">
      <alignment horizontal="center" vertical="center" wrapText="1"/>
    </xf>
  </cellXfs>
  <cellStyles count="3">
    <cellStyle name="Migliaia 2" xfId="2"/>
    <cellStyle name="Normale" xfId="0" builtinId="0"/>
    <cellStyle name="Normale 2" xfId="1"/>
  </cellStyles>
  <dxfs count="0"/>
  <tableStyles count="0" defaultTableStyle="TableStyleMedium9" defaultPivotStyle="PivotStyleLight16"/>
  <colors>
    <mruColors>
      <color rgb="FFD4F4FA"/>
      <color rgb="FF56137C"/>
      <color rgb="FFFFF2CC"/>
      <color rgb="FFFF4D33"/>
      <color rgb="FFFF1919"/>
      <color rgb="FF66FF66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MARIO.M69@LIBERO.IT" TargetMode="External"/><Relationship Id="rId13" Type="http://schemas.openxmlformats.org/officeDocument/2006/relationships/hyperlink" Target="mailto:COZZI@TEAMKATUSHAALPECIN.COM" TargetMode="External"/><Relationship Id="rId18" Type="http://schemas.openxmlformats.org/officeDocument/2006/relationships/hyperlink" Target="mailto:ARTHUR@KEEP-CHALLENGING.COM" TargetMode="External"/><Relationship Id="rId26" Type="http://schemas.openxmlformats.org/officeDocument/2006/relationships/printerSettings" Target="../printerSettings/printerSettings5.bin"/><Relationship Id="rId3" Type="http://schemas.openxmlformats.org/officeDocument/2006/relationships/hyperlink" Target="mailto:JUSSI.VEIKKANEN@GMAIL.COM" TargetMode="External"/><Relationship Id="rId21" Type="http://schemas.openxmlformats.org/officeDocument/2006/relationships/hyperlink" Target="mailto:SERGE.PARSANI@GMAIL.COM" TargetMode="External"/><Relationship Id="rId7" Type="http://schemas.openxmlformats.org/officeDocument/2006/relationships/hyperlink" Target="mailto:BIKE.CYCLING@GMAIL.COM" TargetMode="External"/><Relationship Id="rId12" Type="http://schemas.openxmlformats.org/officeDocument/2006/relationships/hyperlink" Target="mailto:KEN.VANMARCKE@SLIPSTREAMSPORTS.COM" TargetMode="External"/><Relationship Id="rId17" Type="http://schemas.openxmlformats.org/officeDocument/2006/relationships/hyperlink" Target="mailto:TOSATTO@TEAMSKY.COM" TargetMode="External"/><Relationship Id="rId25" Type="http://schemas.openxmlformats.org/officeDocument/2006/relationships/hyperlink" Target="mailto:LUCA.SCINTO@CYCLINGANDGO.COM" TargetMode="External"/><Relationship Id="rId2" Type="http://schemas.openxmlformats.org/officeDocument/2006/relationships/hyperlink" Target="mailto:F.PINEAU.FDJ@GMAIL.COM" TargetMode="External"/><Relationship Id="rId16" Type="http://schemas.openxmlformats.org/officeDocument/2006/relationships/hyperlink" Target="mailto:ADDY.ENGELS@TEAMLOTTOJUMBO.NL" TargetMode="External"/><Relationship Id="rId20" Type="http://schemas.openxmlformats.org/officeDocument/2006/relationships/hyperlink" Target="mailto:MARZANO@UAETEAMEMIRATES.COM" TargetMode="External"/><Relationship Id="rId1" Type="http://schemas.openxmlformats.org/officeDocument/2006/relationships/hyperlink" Target="mailto:ENRICOPOITSCHKE@PRO-CYCLING-GMBH.DE" TargetMode="External"/><Relationship Id="rId6" Type="http://schemas.openxmlformats.org/officeDocument/2006/relationships/hyperlink" Target="mailto:MARIO.CHIESA66@GMAIL.COM" TargetMode="External"/><Relationship Id="rId11" Type="http://schemas.openxmlformats.org/officeDocument/2006/relationships/hyperlink" Target="mailto:ROLF@RYDER.CO.ZA" TargetMode="External"/><Relationship Id="rId24" Type="http://schemas.openxmlformats.org/officeDocument/2006/relationships/hyperlink" Target="mailto:RIK@BAHRAINCYCLINGTEAM.COM" TargetMode="External"/><Relationship Id="rId5" Type="http://schemas.openxmlformats.org/officeDocument/2006/relationships/hyperlink" Target="mailto:LIONEL@CYCLINGACADEMY.ORG" TargetMode="External"/><Relationship Id="rId15" Type="http://schemas.openxmlformats.org/officeDocument/2006/relationships/hyperlink" Target="mailto:JAN.BOVEN@TEAMLOTTOJUMBO.NL" TargetMode="External"/><Relationship Id="rId23" Type="http://schemas.openxmlformats.org/officeDocument/2006/relationships/hyperlink" Target="mailto:ALBERTO.VOLPI@BAHRAINCYCLINGTEAM.COM" TargetMode="External"/><Relationship Id="rId10" Type="http://schemas.openxmlformats.org/officeDocument/2006/relationships/hyperlink" Target="mailto:VANSLYCKE@DECOLEF.COM" TargetMode="External"/><Relationship Id="rId19" Type="http://schemas.openxmlformats.org/officeDocument/2006/relationships/hyperlink" Target="mailto:SCIREA@UAETEAMEMIRATES.COM" TargetMode="External"/><Relationship Id="rId4" Type="http://schemas.openxmlformats.org/officeDocument/2006/relationships/hyperlink" Target="mailto:OLIVANO@RUSVELO.PRO" TargetMode="External"/><Relationship Id="rId9" Type="http://schemas.openxmlformats.org/officeDocument/2006/relationships/hyperlink" Target="mailto:DONATIALLESANDRO@YAHOO.COM" TargetMode="External"/><Relationship Id="rId14" Type="http://schemas.openxmlformats.org/officeDocument/2006/relationships/hyperlink" Target="mailto:KONYSHEV@TEAMKATUSHAALPECIN.COM" TargetMode="External"/><Relationship Id="rId22" Type="http://schemas.openxmlformats.org/officeDocument/2006/relationships/hyperlink" Target="mailto:BIKE.CYCLING@GMAIL.COM" TargetMode="External"/><Relationship Id="rId27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rgb="FFFF0000"/>
  </sheetPr>
  <dimension ref="A1:D220"/>
  <sheetViews>
    <sheetView topLeftCell="A202" workbookViewId="0">
      <selection activeCell="D217" sqref="D217"/>
    </sheetView>
  </sheetViews>
  <sheetFormatPr defaultRowHeight="12.75" x14ac:dyDescent="0.2"/>
  <cols>
    <col min="1" max="1" width="10.42578125" bestFit="1" customWidth="1"/>
    <col min="2" max="2" width="12" bestFit="1" customWidth="1"/>
    <col min="3" max="3" width="32.7109375" bestFit="1" customWidth="1"/>
    <col min="4" max="4" width="5" bestFit="1" customWidth="1"/>
    <col min="257" max="257" width="10.42578125" bestFit="1" customWidth="1"/>
    <col min="258" max="258" width="12" bestFit="1" customWidth="1"/>
    <col min="259" max="259" width="32.7109375" bestFit="1" customWidth="1"/>
    <col min="260" max="260" width="5" bestFit="1" customWidth="1"/>
    <col min="513" max="513" width="10.42578125" bestFit="1" customWidth="1"/>
    <col min="514" max="514" width="12" bestFit="1" customWidth="1"/>
    <col min="515" max="515" width="32.7109375" bestFit="1" customWidth="1"/>
    <col min="516" max="516" width="5" bestFit="1" customWidth="1"/>
    <col min="769" max="769" width="10.42578125" bestFit="1" customWidth="1"/>
    <col min="770" max="770" width="12" bestFit="1" customWidth="1"/>
    <col min="771" max="771" width="32.7109375" bestFit="1" customWidth="1"/>
    <col min="772" max="772" width="5" bestFit="1" customWidth="1"/>
    <col min="1025" max="1025" width="10.42578125" bestFit="1" customWidth="1"/>
    <col min="1026" max="1026" width="12" bestFit="1" customWidth="1"/>
    <col min="1027" max="1027" width="32.7109375" bestFit="1" customWidth="1"/>
    <col min="1028" max="1028" width="5" bestFit="1" customWidth="1"/>
    <col min="1281" max="1281" width="10.42578125" bestFit="1" customWidth="1"/>
    <col min="1282" max="1282" width="12" bestFit="1" customWidth="1"/>
    <col min="1283" max="1283" width="32.7109375" bestFit="1" customWidth="1"/>
    <col min="1284" max="1284" width="5" bestFit="1" customWidth="1"/>
    <col min="1537" max="1537" width="10.42578125" bestFit="1" customWidth="1"/>
    <col min="1538" max="1538" width="12" bestFit="1" customWidth="1"/>
    <col min="1539" max="1539" width="32.7109375" bestFit="1" customWidth="1"/>
    <col min="1540" max="1540" width="5" bestFit="1" customWidth="1"/>
    <col min="1793" max="1793" width="10.42578125" bestFit="1" customWidth="1"/>
    <col min="1794" max="1794" width="12" bestFit="1" customWidth="1"/>
    <col min="1795" max="1795" width="32.7109375" bestFit="1" customWidth="1"/>
    <col min="1796" max="1796" width="5" bestFit="1" customWidth="1"/>
    <col min="2049" max="2049" width="10.42578125" bestFit="1" customWidth="1"/>
    <col min="2050" max="2050" width="12" bestFit="1" customWidth="1"/>
    <col min="2051" max="2051" width="32.7109375" bestFit="1" customWidth="1"/>
    <col min="2052" max="2052" width="5" bestFit="1" customWidth="1"/>
    <col min="2305" max="2305" width="10.42578125" bestFit="1" customWidth="1"/>
    <col min="2306" max="2306" width="12" bestFit="1" customWidth="1"/>
    <col min="2307" max="2307" width="32.7109375" bestFit="1" customWidth="1"/>
    <col min="2308" max="2308" width="5" bestFit="1" customWidth="1"/>
    <col min="2561" max="2561" width="10.42578125" bestFit="1" customWidth="1"/>
    <col min="2562" max="2562" width="12" bestFit="1" customWidth="1"/>
    <col min="2563" max="2563" width="32.7109375" bestFit="1" customWidth="1"/>
    <col min="2564" max="2564" width="5" bestFit="1" customWidth="1"/>
    <col min="2817" max="2817" width="10.42578125" bestFit="1" customWidth="1"/>
    <col min="2818" max="2818" width="12" bestFit="1" customWidth="1"/>
    <col min="2819" max="2819" width="32.7109375" bestFit="1" customWidth="1"/>
    <col min="2820" max="2820" width="5" bestFit="1" customWidth="1"/>
    <col min="3073" max="3073" width="10.42578125" bestFit="1" customWidth="1"/>
    <col min="3074" max="3074" width="12" bestFit="1" customWidth="1"/>
    <col min="3075" max="3075" width="32.7109375" bestFit="1" customWidth="1"/>
    <col min="3076" max="3076" width="5" bestFit="1" customWidth="1"/>
    <col min="3329" max="3329" width="10.42578125" bestFit="1" customWidth="1"/>
    <col min="3330" max="3330" width="12" bestFit="1" customWidth="1"/>
    <col min="3331" max="3331" width="32.7109375" bestFit="1" customWidth="1"/>
    <col min="3332" max="3332" width="5" bestFit="1" customWidth="1"/>
    <col min="3585" max="3585" width="10.42578125" bestFit="1" customWidth="1"/>
    <col min="3586" max="3586" width="12" bestFit="1" customWidth="1"/>
    <col min="3587" max="3587" width="32.7109375" bestFit="1" customWidth="1"/>
    <col min="3588" max="3588" width="5" bestFit="1" customWidth="1"/>
    <col min="3841" max="3841" width="10.42578125" bestFit="1" customWidth="1"/>
    <col min="3842" max="3842" width="12" bestFit="1" customWidth="1"/>
    <col min="3843" max="3843" width="32.7109375" bestFit="1" customWidth="1"/>
    <col min="3844" max="3844" width="5" bestFit="1" customWidth="1"/>
    <col min="4097" max="4097" width="10.42578125" bestFit="1" customWidth="1"/>
    <col min="4098" max="4098" width="12" bestFit="1" customWidth="1"/>
    <col min="4099" max="4099" width="32.7109375" bestFit="1" customWidth="1"/>
    <col min="4100" max="4100" width="5" bestFit="1" customWidth="1"/>
    <col min="4353" max="4353" width="10.42578125" bestFit="1" customWidth="1"/>
    <col min="4354" max="4354" width="12" bestFit="1" customWidth="1"/>
    <col min="4355" max="4355" width="32.7109375" bestFit="1" customWidth="1"/>
    <col min="4356" max="4356" width="5" bestFit="1" customWidth="1"/>
    <col min="4609" max="4609" width="10.42578125" bestFit="1" customWidth="1"/>
    <col min="4610" max="4610" width="12" bestFit="1" customWidth="1"/>
    <col min="4611" max="4611" width="32.7109375" bestFit="1" customWidth="1"/>
    <col min="4612" max="4612" width="5" bestFit="1" customWidth="1"/>
    <col min="4865" max="4865" width="10.42578125" bestFit="1" customWidth="1"/>
    <col min="4866" max="4866" width="12" bestFit="1" customWidth="1"/>
    <col min="4867" max="4867" width="32.7109375" bestFit="1" customWidth="1"/>
    <col min="4868" max="4868" width="5" bestFit="1" customWidth="1"/>
    <col min="5121" max="5121" width="10.42578125" bestFit="1" customWidth="1"/>
    <col min="5122" max="5122" width="12" bestFit="1" customWidth="1"/>
    <col min="5123" max="5123" width="32.7109375" bestFit="1" customWidth="1"/>
    <col min="5124" max="5124" width="5" bestFit="1" customWidth="1"/>
    <col min="5377" max="5377" width="10.42578125" bestFit="1" customWidth="1"/>
    <col min="5378" max="5378" width="12" bestFit="1" customWidth="1"/>
    <col min="5379" max="5379" width="32.7109375" bestFit="1" customWidth="1"/>
    <col min="5380" max="5380" width="5" bestFit="1" customWidth="1"/>
    <col min="5633" max="5633" width="10.42578125" bestFit="1" customWidth="1"/>
    <col min="5634" max="5634" width="12" bestFit="1" customWidth="1"/>
    <col min="5635" max="5635" width="32.7109375" bestFit="1" customWidth="1"/>
    <col min="5636" max="5636" width="5" bestFit="1" customWidth="1"/>
    <col min="5889" max="5889" width="10.42578125" bestFit="1" customWidth="1"/>
    <col min="5890" max="5890" width="12" bestFit="1" customWidth="1"/>
    <col min="5891" max="5891" width="32.7109375" bestFit="1" customWidth="1"/>
    <col min="5892" max="5892" width="5" bestFit="1" customWidth="1"/>
    <col min="6145" max="6145" width="10.42578125" bestFit="1" customWidth="1"/>
    <col min="6146" max="6146" width="12" bestFit="1" customWidth="1"/>
    <col min="6147" max="6147" width="32.7109375" bestFit="1" customWidth="1"/>
    <col min="6148" max="6148" width="5" bestFit="1" customWidth="1"/>
    <col min="6401" max="6401" width="10.42578125" bestFit="1" customWidth="1"/>
    <col min="6402" max="6402" width="12" bestFit="1" customWidth="1"/>
    <col min="6403" max="6403" width="32.7109375" bestFit="1" customWidth="1"/>
    <col min="6404" max="6404" width="5" bestFit="1" customWidth="1"/>
    <col min="6657" max="6657" width="10.42578125" bestFit="1" customWidth="1"/>
    <col min="6658" max="6658" width="12" bestFit="1" customWidth="1"/>
    <col min="6659" max="6659" width="32.7109375" bestFit="1" customWidth="1"/>
    <col min="6660" max="6660" width="5" bestFit="1" customWidth="1"/>
    <col min="6913" max="6913" width="10.42578125" bestFit="1" customWidth="1"/>
    <col min="6914" max="6914" width="12" bestFit="1" customWidth="1"/>
    <col min="6915" max="6915" width="32.7109375" bestFit="1" customWidth="1"/>
    <col min="6916" max="6916" width="5" bestFit="1" customWidth="1"/>
    <col min="7169" max="7169" width="10.42578125" bestFit="1" customWidth="1"/>
    <col min="7170" max="7170" width="12" bestFit="1" customWidth="1"/>
    <col min="7171" max="7171" width="32.7109375" bestFit="1" customWidth="1"/>
    <col min="7172" max="7172" width="5" bestFit="1" customWidth="1"/>
    <col min="7425" max="7425" width="10.42578125" bestFit="1" customWidth="1"/>
    <col min="7426" max="7426" width="12" bestFit="1" customWidth="1"/>
    <col min="7427" max="7427" width="32.7109375" bestFit="1" customWidth="1"/>
    <col min="7428" max="7428" width="5" bestFit="1" customWidth="1"/>
    <col min="7681" max="7681" width="10.42578125" bestFit="1" customWidth="1"/>
    <col min="7682" max="7682" width="12" bestFit="1" customWidth="1"/>
    <col min="7683" max="7683" width="32.7109375" bestFit="1" customWidth="1"/>
    <col min="7684" max="7684" width="5" bestFit="1" customWidth="1"/>
    <col min="7937" max="7937" width="10.42578125" bestFit="1" customWidth="1"/>
    <col min="7938" max="7938" width="12" bestFit="1" customWidth="1"/>
    <col min="7939" max="7939" width="32.7109375" bestFit="1" customWidth="1"/>
    <col min="7940" max="7940" width="5" bestFit="1" customWidth="1"/>
    <col min="8193" max="8193" width="10.42578125" bestFit="1" customWidth="1"/>
    <col min="8194" max="8194" width="12" bestFit="1" customWidth="1"/>
    <col min="8195" max="8195" width="32.7109375" bestFit="1" customWidth="1"/>
    <col min="8196" max="8196" width="5" bestFit="1" customWidth="1"/>
    <col min="8449" max="8449" width="10.42578125" bestFit="1" customWidth="1"/>
    <col min="8450" max="8450" width="12" bestFit="1" customWidth="1"/>
    <col min="8451" max="8451" width="32.7109375" bestFit="1" customWidth="1"/>
    <col min="8452" max="8452" width="5" bestFit="1" customWidth="1"/>
    <col min="8705" max="8705" width="10.42578125" bestFit="1" customWidth="1"/>
    <col min="8706" max="8706" width="12" bestFit="1" customWidth="1"/>
    <col min="8707" max="8707" width="32.7109375" bestFit="1" customWidth="1"/>
    <col min="8708" max="8708" width="5" bestFit="1" customWidth="1"/>
    <col min="8961" max="8961" width="10.42578125" bestFit="1" customWidth="1"/>
    <col min="8962" max="8962" width="12" bestFit="1" customWidth="1"/>
    <col min="8963" max="8963" width="32.7109375" bestFit="1" customWidth="1"/>
    <col min="8964" max="8964" width="5" bestFit="1" customWidth="1"/>
    <col min="9217" max="9217" width="10.42578125" bestFit="1" customWidth="1"/>
    <col min="9218" max="9218" width="12" bestFit="1" customWidth="1"/>
    <col min="9219" max="9219" width="32.7109375" bestFit="1" customWidth="1"/>
    <col min="9220" max="9220" width="5" bestFit="1" customWidth="1"/>
    <col min="9473" max="9473" width="10.42578125" bestFit="1" customWidth="1"/>
    <col min="9474" max="9474" width="12" bestFit="1" customWidth="1"/>
    <col min="9475" max="9475" width="32.7109375" bestFit="1" customWidth="1"/>
    <col min="9476" max="9476" width="5" bestFit="1" customWidth="1"/>
    <col min="9729" max="9729" width="10.42578125" bestFit="1" customWidth="1"/>
    <col min="9730" max="9730" width="12" bestFit="1" customWidth="1"/>
    <col min="9731" max="9731" width="32.7109375" bestFit="1" customWidth="1"/>
    <col min="9732" max="9732" width="5" bestFit="1" customWidth="1"/>
    <col min="9985" max="9985" width="10.42578125" bestFit="1" customWidth="1"/>
    <col min="9986" max="9986" width="12" bestFit="1" customWidth="1"/>
    <col min="9987" max="9987" width="32.7109375" bestFit="1" customWidth="1"/>
    <col min="9988" max="9988" width="5" bestFit="1" customWidth="1"/>
    <col min="10241" max="10241" width="10.42578125" bestFit="1" customWidth="1"/>
    <col min="10242" max="10242" width="12" bestFit="1" customWidth="1"/>
    <col min="10243" max="10243" width="32.7109375" bestFit="1" customWidth="1"/>
    <col min="10244" max="10244" width="5" bestFit="1" customWidth="1"/>
    <col min="10497" max="10497" width="10.42578125" bestFit="1" customWidth="1"/>
    <col min="10498" max="10498" width="12" bestFit="1" customWidth="1"/>
    <col min="10499" max="10499" width="32.7109375" bestFit="1" customWidth="1"/>
    <col min="10500" max="10500" width="5" bestFit="1" customWidth="1"/>
    <col min="10753" max="10753" width="10.42578125" bestFit="1" customWidth="1"/>
    <col min="10754" max="10754" width="12" bestFit="1" customWidth="1"/>
    <col min="10755" max="10755" width="32.7109375" bestFit="1" customWidth="1"/>
    <col min="10756" max="10756" width="5" bestFit="1" customWidth="1"/>
    <col min="11009" max="11009" width="10.42578125" bestFit="1" customWidth="1"/>
    <col min="11010" max="11010" width="12" bestFit="1" customWidth="1"/>
    <col min="11011" max="11011" width="32.7109375" bestFit="1" customWidth="1"/>
    <col min="11012" max="11012" width="5" bestFit="1" customWidth="1"/>
    <col min="11265" max="11265" width="10.42578125" bestFit="1" customWidth="1"/>
    <col min="11266" max="11266" width="12" bestFit="1" customWidth="1"/>
    <col min="11267" max="11267" width="32.7109375" bestFit="1" customWidth="1"/>
    <col min="11268" max="11268" width="5" bestFit="1" customWidth="1"/>
    <col min="11521" max="11521" width="10.42578125" bestFit="1" customWidth="1"/>
    <col min="11522" max="11522" width="12" bestFit="1" customWidth="1"/>
    <col min="11523" max="11523" width="32.7109375" bestFit="1" customWidth="1"/>
    <col min="11524" max="11524" width="5" bestFit="1" customWidth="1"/>
    <col min="11777" max="11777" width="10.42578125" bestFit="1" customWidth="1"/>
    <col min="11778" max="11778" width="12" bestFit="1" customWidth="1"/>
    <col min="11779" max="11779" width="32.7109375" bestFit="1" customWidth="1"/>
    <col min="11780" max="11780" width="5" bestFit="1" customWidth="1"/>
    <col min="12033" max="12033" width="10.42578125" bestFit="1" customWidth="1"/>
    <col min="12034" max="12034" width="12" bestFit="1" customWidth="1"/>
    <col min="12035" max="12035" width="32.7109375" bestFit="1" customWidth="1"/>
    <col min="12036" max="12036" width="5" bestFit="1" customWidth="1"/>
    <col min="12289" max="12289" width="10.42578125" bestFit="1" customWidth="1"/>
    <col min="12290" max="12290" width="12" bestFit="1" customWidth="1"/>
    <col min="12291" max="12291" width="32.7109375" bestFit="1" customWidth="1"/>
    <col min="12292" max="12292" width="5" bestFit="1" customWidth="1"/>
    <col min="12545" max="12545" width="10.42578125" bestFit="1" customWidth="1"/>
    <col min="12546" max="12546" width="12" bestFit="1" customWidth="1"/>
    <col min="12547" max="12547" width="32.7109375" bestFit="1" customWidth="1"/>
    <col min="12548" max="12548" width="5" bestFit="1" customWidth="1"/>
    <col min="12801" max="12801" width="10.42578125" bestFit="1" customWidth="1"/>
    <col min="12802" max="12802" width="12" bestFit="1" customWidth="1"/>
    <col min="12803" max="12803" width="32.7109375" bestFit="1" customWidth="1"/>
    <col min="12804" max="12804" width="5" bestFit="1" customWidth="1"/>
    <col min="13057" max="13057" width="10.42578125" bestFit="1" customWidth="1"/>
    <col min="13058" max="13058" width="12" bestFit="1" customWidth="1"/>
    <col min="13059" max="13059" width="32.7109375" bestFit="1" customWidth="1"/>
    <col min="13060" max="13060" width="5" bestFit="1" customWidth="1"/>
    <col min="13313" max="13313" width="10.42578125" bestFit="1" customWidth="1"/>
    <col min="13314" max="13314" width="12" bestFit="1" customWidth="1"/>
    <col min="13315" max="13315" width="32.7109375" bestFit="1" customWidth="1"/>
    <col min="13316" max="13316" width="5" bestFit="1" customWidth="1"/>
    <col min="13569" max="13569" width="10.42578125" bestFit="1" customWidth="1"/>
    <col min="13570" max="13570" width="12" bestFit="1" customWidth="1"/>
    <col min="13571" max="13571" width="32.7109375" bestFit="1" customWidth="1"/>
    <col min="13572" max="13572" width="5" bestFit="1" customWidth="1"/>
    <col min="13825" max="13825" width="10.42578125" bestFit="1" customWidth="1"/>
    <col min="13826" max="13826" width="12" bestFit="1" customWidth="1"/>
    <col min="13827" max="13827" width="32.7109375" bestFit="1" customWidth="1"/>
    <col min="13828" max="13828" width="5" bestFit="1" customWidth="1"/>
    <col min="14081" max="14081" width="10.42578125" bestFit="1" customWidth="1"/>
    <col min="14082" max="14082" width="12" bestFit="1" customWidth="1"/>
    <col min="14083" max="14083" width="32.7109375" bestFit="1" customWidth="1"/>
    <col min="14084" max="14084" width="5" bestFit="1" customWidth="1"/>
    <col min="14337" max="14337" width="10.42578125" bestFit="1" customWidth="1"/>
    <col min="14338" max="14338" width="12" bestFit="1" customWidth="1"/>
    <col min="14339" max="14339" width="32.7109375" bestFit="1" customWidth="1"/>
    <col min="14340" max="14340" width="5" bestFit="1" customWidth="1"/>
    <col min="14593" max="14593" width="10.42578125" bestFit="1" customWidth="1"/>
    <col min="14594" max="14594" width="12" bestFit="1" customWidth="1"/>
    <col min="14595" max="14595" width="32.7109375" bestFit="1" customWidth="1"/>
    <col min="14596" max="14596" width="5" bestFit="1" customWidth="1"/>
    <col min="14849" max="14849" width="10.42578125" bestFit="1" customWidth="1"/>
    <col min="14850" max="14850" width="12" bestFit="1" customWidth="1"/>
    <col min="14851" max="14851" width="32.7109375" bestFit="1" customWidth="1"/>
    <col min="14852" max="14852" width="5" bestFit="1" customWidth="1"/>
    <col min="15105" max="15105" width="10.42578125" bestFit="1" customWidth="1"/>
    <col min="15106" max="15106" width="12" bestFit="1" customWidth="1"/>
    <col min="15107" max="15107" width="32.7109375" bestFit="1" customWidth="1"/>
    <col min="15108" max="15108" width="5" bestFit="1" customWidth="1"/>
    <col min="15361" max="15361" width="10.42578125" bestFit="1" customWidth="1"/>
    <col min="15362" max="15362" width="12" bestFit="1" customWidth="1"/>
    <col min="15363" max="15363" width="32.7109375" bestFit="1" customWidth="1"/>
    <col min="15364" max="15364" width="5" bestFit="1" customWidth="1"/>
    <col min="15617" max="15617" width="10.42578125" bestFit="1" customWidth="1"/>
    <col min="15618" max="15618" width="12" bestFit="1" customWidth="1"/>
    <col min="15619" max="15619" width="32.7109375" bestFit="1" customWidth="1"/>
    <col min="15620" max="15620" width="5" bestFit="1" customWidth="1"/>
    <col min="15873" max="15873" width="10.42578125" bestFit="1" customWidth="1"/>
    <col min="15874" max="15874" width="12" bestFit="1" customWidth="1"/>
    <col min="15875" max="15875" width="32.7109375" bestFit="1" customWidth="1"/>
    <col min="15876" max="15876" width="5" bestFit="1" customWidth="1"/>
    <col min="16129" max="16129" width="10.42578125" bestFit="1" customWidth="1"/>
    <col min="16130" max="16130" width="12" bestFit="1" customWidth="1"/>
    <col min="16131" max="16131" width="32.7109375" bestFit="1" customWidth="1"/>
    <col min="16132" max="16132" width="5" bestFit="1" customWidth="1"/>
  </cols>
  <sheetData>
    <row r="1" spans="1:4" s="1" customFormat="1" x14ac:dyDescent="0.2">
      <c r="A1" s="2" t="s">
        <v>3</v>
      </c>
      <c r="B1" s="2" t="s">
        <v>4</v>
      </c>
      <c r="C1" s="2" t="s">
        <v>5</v>
      </c>
      <c r="D1" s="2" t="s">
        <v>6</v>
      </c>
    </row>
    <row r="2" spans="1:4" x14ac:dyDescent="0.2">
      <c r="A2" s="3" t="s">
        <v>147</v>
      </c>
      <c r="C2" s="3" t="s">
        <v>148</v>
      </c>
      <c r="D2" s="3" t="s">
        <v>23</v>
      </c>
    </row>
    <row r="3" spans="1:4" x14ac:dyDescent="0.2">
      <c r="A3">
        <v>1</v>
      </c>
      <c r="B3">
        <v>10005460373</v>
      </c>
      <c r="C3" t="s">
        <v>100</v>
      </c>
      <c r="D3" t="s">
        <v>28</v>
      </c>
    </row>
    <row r="4" spans="1:4" x14ac:dyDescent="0.2">
      <c r="A4">
        <v>2</v>
      </c>
      <c r="B4">
        <v>10003349312</v>
      </c>
      <c r="C4" t="s">
        <v>101</v>
      </c>
      <c r="D4" t="s">
        <v>29</v>
      </c>
    </row>
    <row r="5" spans="1:4" x14ac:dyDescent="0.2">
      <c r="A5">
        <v>3</v>
      </c>
      <c r="B5">
        <v>10002416492</v>
      </c>
      <c r="C5" t="s">
        <v>117</v>
      </c>
      <c r="D5" t="s">
        <v>23</v>
      </c>
    </row>
    <row r="6" spans="1:4" x14ac:dyDescent="0.2">
      <c r="A6">
        <v>4</v>
      </c>
      <c r="B6">
        <v>10007518591</v>
      </c>
      <c r="C6" t="s">
        <v>456</v>
      </c>
      <c r="D6" t="s">
        <v>14</v>
      </c>
    </row>
    <row r="7" spans="1:4" x14ac:dyDescent="0.2">
      <c r="A7">
        <v>5</v>
      </c>
      <c r="B7">
        <v>10003272217</v>
      </c>
      <c r="C7" t="s">
        <v>457</v>
      </c>
      <c r="D7" t="s">
        <v>234</v>
      </c>
    </row>
    <row r="8" spans="1:4" x14ac:dyDescent="0.2">
      <c r="A8">
        <v>6</v>
      </c>
      <c r="B8">
        <v>10005380450</v>
      </c>
      <c r="C8" t="s">
        <v>458</v>
      </c>
      <c r="D8" t="s">
        <v>29</v>
      </c>
    </row>
    <row r="9" spans="1:4" x14ac:dyDescent="0.2">
      <c r="A9">
        <v>7</v>
      </c>
      <c r="B9">
        <v>10003263022</v>
      </c>
      <c r="C9" t="s">
        <v>105</v>
      </c>
      <c r="D9" t="s">
        <v>14</v>
      </c>
    </row>
    <row r="10" spans="1:4" x14ac:dyDescent="0.2">
      <c r="A10" t="s">
        <v>10</v>
      </c>
      <c r="C10" t="s">
        <v>459</v>
      </c>
    </row>
    <row r="12" spans="1:4" x14ac:dyDescent="0.2">
      <c r="A12" s="3" t="s">
        <v>11</v>
      </c>
      <c r="C12" s="3" t="s">
        <v>12</v>
      </c>
      <c r="D12" s="3" t="s">
        <v>13</v>
      </c>
    </row>
    <row r="13" spans="1:4" x14ac:dyDescent="0.2">
      <c r="A13">
        <v>11</v>
      </c>
      <c r="B13">
        <v>10006491708</v>
      </c>
      <c r="C13" t="s">
        <v>263</v>
      </c>
      <c r="D13" t="s">
        <v>13</v>
      </c>
    </row>
    <row r="14" spans="1:4" x14ac:dyDescent="0.2">
      <c r="A14">
        <v>12</v>
      </c>
      <c r="B14">
        <v>10005969524</v>
      </c>
      <c r="C14" t="s">
        <v>460</v>
      </c>
      <c r="D14" t="s">
        <v>13</v>
      </c>
    </row>
    <row r="15" spans="1:4" x14ac:dyDescent="0.2">
      <c r="A15">
        <v>13</v>
      </c>
      <c r="B15">
        <v>10003261709</v>
      </c>
      <c r="C15" t="s">
        <v>461</v>
      </c>
      <c r="D15" t="s">
        <v>27</v>
      </c>
    </row>
    <row r="16" spans="1:4" x14ac:dyDescent="0.2">
      <c r="A16">
        <v>14</v>
      </c>
      <c r="B16">
        <v>10006045508</v>
      </c>
      <c r="C16" t="s">
        <v>264</v>
      </c>
      <c r="D16" t="s">
        <v>13</v>
      </c>
    </row>
    <row r="17" spans="1:4" x14ac:dyDescent="0.2">
      <c r="A17">
        <v>15</v>
      </c>
      <c r="B17">
        <v>10007743109</v>
      </c>
      <c r="C17" t="s">
        <v>462</v>
      </c>
      <c r="D17" t="s">
        <v>13</v>
      </c>
    </row>
    <row r="18" spans="1:4" x14ac:dyDescent="0.2">
      <c r="A18">
        <v>16</v>
      </c>
      <c r="B18">
        <v>10002844710</v>
      </c>
      <c r="C18" t="s">
        <v>265</v>
      </c>
      <c r="D18" t="s">
        <v>14</v>
      </c>
    </row>
    <row r="19" spans="1:4" x14ac:dyDescent="0.2">
      <c r="A19">
        <v>17</v>
      </c>
      <c r="B19">
        <v>10007096542</v>
      </c>
      <c r="C19" t="s">
        <v>646</v>
      </c>
      <c r="D19" t="s">
        <v>13</v>
      </c>
    </row>
    <row r="20" spans="1:4" x14ac:dyDescent="0.2">
      <c r="A20" t="s">
        <v>10</v>
      </c>
      <c r="C20" t="s">
        <v>300</v>
      </c>
    </row>
    <row r="22" spans="1:4" x14ac:dyDescent="0.2">
      <c r="A22" s="3" t="s">
        <v>19</v>
      </c>
      <c r="C22" s="3" t="s">
        <v>20</v>
      </c>
      <c r="D22" s="3" t="s">
        <v>16</v>
      </c>
    </row>
    <row r="23" spans="1:4" x14ac:dyDescent="0.2">
      <c r="A23">
        <v>21</v>
      </c>
      <c r="B23">
        <v>10009763436</v>
      </c>
      <c r="C23" t="s">
        <v>463</v>
      </c>
      <c r="D23" t="s">
        <v>18</v>
      </c>
    </row>
    <row r="24" spans="1:4" x14ac:dyDescent="0.2">
      <c r="A24">
        <v>22</v>
      </c>
      <c r="B24">
        <v>10003092765</v>
      </c>
      <c r="C24" t="s">
        <v>266</v>
      </c>
      <c r="D24" t="s">
        <v>14</v>
      </c>
    </row>
    <row r="25" spans="1:4" x14ac:dyDescent="0.2">
      <c r="A25">
        <v>23</v>
      </c>
      <c r="B25">
        <v>10004693568</v>
      </c>
      <c r="C25" t="s">
        <v>43</v>
      </c>
      <c r="D25" t="s">
        <v>14</v>
      </c>
    </row>
    <row r="26" spans="1:4" x14ac:dyDescent="0.2">
      <c r="A26">
        <v>24</v>
      </c>
      <c r="B26">
        <v>10003205630</v>
      </c>
      <c r="C26" t="s">
        <v>464</v>
      </c>
      <c r="D26" t="s">
        <v>324</v>
      </c>
    </row>
    <row r="27" spans="1:4" x14ac:dyDescent="0.2">
      <c r="A27">
        <v>25</v>
      </c>
      <c r="B27">
        <v>10006877886</v>
      </c>
      <c r="C27" t="s">
        <v>102</v>
      </c>
      <c r="D27" t="s">
        <v>16</v>
      </c>
    </row>
    <row r="28" spans="1:4" x14ac:dyDescent="0.2">
      <c r="A28">
        <v>26</v>
      </c>
      <c r="B28">
        <v>10002698604</v>
      </c>
      <c r="C28" t="s">
        <v>676</v>
      </c>
      <c r="D28" t="s">
        <v>677</v>
      </c>
    </row>
    <row r="29" spans="1:4" x14ac:dyDescent="0.2">
      <c r="A29">
        <v>27</v>
      </c>
      <c r="B29">
        <v>10008700880</v>
      </c>
      <c r="C29" t="s">
        <v>267</v>
      </c>
      <c r="D29" t="s">
        <v>14</v>
      </c>
    </row>
    <row r="30" spans="1:4" x14ac:dyDescent="0.2">
      <c r="A30" t="s">
        <v>10</v>
      </c>
      <c r="C30" t="s">
        <v>268</v>
      </c>
    </row>
    <row r="32" spans="1:4" x14ac:dyDescent="0.2">
      <c r="A32" s="3" t="s">
        <v>144</v>
      </c>
      <c r="C32" s="3" t="s">
        <v>145</v>
      </c>
      <c r="D32" s="3" t="s">
        <v>146</v>
      </c>
    </row>
    <row r="33" spans="1:4" x14ac:dyDescent="0.2">
      <c r="A33">
        <v>31</v>
      </c>
      <c r="B33">
        <v>10002837838</v>
      </c>
      <c r="C33" t="s">
        <v>269</v>
      </c>
      <c r="D33" t="s">
        <v>14</v>
      </c>
    </row>
    <row r="34" spans="1:4" x14ac:dyDescent="0.2">
      <c r="A34">
        <v>32</v>
      </c>
      <c r="B34">
        <v>10006468062</v>
      </c>
      <c r="C34" t="s">
        <v>22</v>
      </c>
      <c r="D34" t="s">
        <v>14</v>
      </c>
    </row>
    <row r="35" spans="1:4" x14ac:dyDescent="0.2">
      <c r="A35">
        <v>33</v>
      </c>
      <c r="B35">
        <v>10003261103</v>
      </c>
      <c r="C35" t="s">
        <v>150</v>
      </c>
      <c r="D35" t="s">
        <v>21</v>
      </c>
    </row>
    <row r="36" spans="1:4" x14ac:dyDescent="0.2">
      <c r="A36">
        <v>34</v>
      </c>
      <c r="B36">
        <v>10004505531</v>
      </c>
      <c r="C36" t="s">
        <v>465</v>
      </c>
      <c r="D36" t="s">
        <v>327</v>
      </c>
    </row>
    <row r="37" spans="1:4" x14ac:dyDescent="0.2">
      <c r="A37">
        <v>35</v>
      </c>
      <c r="B37">
        <v>10001354748</v>
      </c>
      <c r="C37" t="s">
        <v>466</v>
      </c>
      <c r="D37" t="s">
        <v>14</v>
      </c>
    </row>
    <row r="38" spans="1:4" x14ac:dyDescent="0.2">
      <c r="A38">
        <v>36</v>
      </c>
      <c r="B38">
        <v>10002692540</v>
      </c>
      <c r="C38" t="s">
        <v>467</v>
      </c>
      <c r="D38" t="s">
        <v>14</v>
      </c>
    </row>
    <row r="39" spans="1:4" x14ac:dyDescent="0.2">
      <c r="A39">
        <v>37</v>
      </c>
      <c r="B39">
        <v>10003242814</v>
      </c>
      <c r="C39" t="s">
        <v>666</v>
      </c>
      <c r="D39" t="s">
        <v>261</v>
      </c>
    </row>
    <row r="40" spans="1:4" x14ac:dyDescent="0.2">
      <c r="A40" t="s">
        <v>10</v>
      </c>
      <c r="C40" t="s">
        <v>301</v>
      </c>
    </row>
    <row r="42" spans="1:4" x14ac:dyDescent="0.2">
      <c r="A42" s="3" t="s">
        <v>24</v>
      </c>
      <c r="C42" s="3" t="s">
        <v>25</v>
      </c>
      <c r="D42" s="3" t="s">
        <v>26</v>
      </c>
    </row>
    <row r="43" spans="1:4" x14ac:dyDescent="0.2">
      <c r="A43">
        <v>41</v>
      </c>
      <c r="B43">
        <v>10004451371</v>
      </c>
      <c r="C43" t="s">
        <v>104</v>
      </c>
      <c r="D43" t="s">
        <v>9</v>
      </c>
    </row>
    <row r="44" spans="1:4" x14ac:dyDescent="0.2">
      <c r="A44">
        <v>42</v>
      </c>
      <c r="B44">
        <v>10008663090</v>
      </c>
      <c r="C44" t="s">
        <v>149</v>
      </c>
      <c r="D44" t="s">
        <v>14</v>
      </c>
    </row>
    <row r="45" spans="1:4" x14ac:dyDescent="0.2">
      <c r="A45">
        <v>43</v>
      </c>
      <c r="B45">
        <v>10006480388</v>
      </c>
      <c r="C45" t="s">
        <v>647</v>
      </c>
      <c r="D45" t="s">
        <v>32</v>
      </c>
    </row>
    <row r="46" spans="1:4" x14ac:dyDescent="0.2">
      <c r="A46">
        <v>44</v>
      </c>
      <c r="B46">
        <v>10004564337</v>
      </c>
      <c r="C46" t="s">
        <v>96</v>
      </c>
      <c r="D46" t="s">
        <v>14</v>
      </c>
    </row>
    <row r="47" spans="1:4" x14ac:dyDescent="0.2">
      <c r="A47">
        <v>45</v>
      </c>
      <c r="B47">
        <v>10005889193</v>
      </c>
      <c r="C47" t="s">
        <v>469</v>
      </c>
      <c r="D47" t="s">
        <v>7</v>
      </c>
    </row>
    <row r="48" spans="1:4" x14ac:dyDescent="0.2">
      <c r="A48">
        <v>46</v>
      </c>
      <c r="B48">
        <v>10007499494</v>
      </c>
      <c r="C48" t="s">
        <v>270</v>
      </c>
      <c r="D48" t="s">
        <v>27</v>
      </c>
    </row>
    <row r="49" spans="1:4" x14ac:dyDescent="0.2">
      <c r="A49">
        <v>47</v>
      </c>
      <c r="B49">
        <v>10003078823</v>
      </c>
      <c r="C49" t="s">
        <v>271</v>
      </c>
      <c r="D49" t="s">
        <v>27</v>
      </c>
    </row>
    <row r="50" spans="1:4" x14ac:dyDescent="0.2">
      <c r="A50" t="s">
        <v>10</v>
      </c>
      <c r="C50" t="s">
        <v>470</v>
      </c>
    </row>
    <row r="52" spans="1:4" x14ac:dyDescent="0.2">
      <c r="A52" s="3" t="s">
        <v>31</v>
      </c>
      <c r="C52" s="3" t="s">
        <v>687</v>
      </c>
      <c r="D52" s="3" t="s">
        <v>13</v>
      </c>
    </row>
    <row r="53" spans="1:4" x14ac:dyDescent="0.2">
      <c r="A53">
        <v>51</v>
      </c>
      <c r="B53">
        <v>10028417041</v>
      </c>
      <c r="C53" s="108" t="s">
        <v>688</v>
      </c>
      <c r="D53" s="108" t="s">
        <v>14</v>
      </c>
    </row>
    <row r="54" spans="1:4" x14ac:dyDescent="0.2">
      <c r="A54">
        <v>52</v>
      </c>
      <c r="B54">
        <v>10006879607</v>
      </c>
      <c r="C54" t="s">
        <v>471</v>
      </c>
      <c r="D54" t="s">
        <v>15</v>
      </c>
    </row>
    <row r="55" spans="1:4" x14ac:dyDescent="0.2">
      <c r="A55">
        <v>53</v>
      </c>
      <c r="B55">
        <v>10007519504</v>
      </c>
      <c r="C55" t="s">
        <v>472</v>
      </c>
      <c r="D55" t="s">
        <v>110</v>
      </c>
    </row>
    <row r="56" spans="1:4" x14ac:dyDescent="0.2">
      <c r="A56">
        <v>54</v>
      </c>
      <c r="B56">
        <v>10003021128</v>
      </c>
      <c r="C56" t="s">
        <v>473</v>
      </c>
      <c r="D56" t="s">
        <v>13</v>
      </c>
    </row>
    <row r="57" spans="1:4" x14ac:dyDescent="0.2">
      <c r="A57">
        <v>55</v>
      </c>
      <c r="B57">
        <v>10002595267</v>
      </c>
      <c r="C57" s="108" t="s">
        <v>692</v>
      </c>
      <c r="D57" s="108" t="s">
        <v>27</v>
      </c>
    </row>
    <row r="58" spans="1:4" x14ac:dyDescent="0.2">
      <c r="A58">
        <v>56</v>
      </c>
      <c r="B58">
        <v>10007216073</v>
      </c>
      <c r="C58" t="s">
        <v>474</v>
      </c>
      <c r="D58" t="s">
        <v>13</v>
      </c>
    </row>
    <row r="59" spans="1:4" x14ac:dyDescent="0.2">
      <c r="A59">
        <v>57</v>
      </c>
      <c r="B59">
        <v>10002309893</v>
      </c>
      <c r="C59" t="s">
        <v>475</v>
      </c>
      <c r="D59" t="s">
        <v>13</v>
      </c>
    </row>
    <row r="60" spans="1:4" x14ac:dyDescent="0.2">
      <c r="A60" t="s">
        <v>10</v>
      </c>
      <c r="C60" t="s">
        <v>476</v>
      </c>
    </row>
    <row r="62" spans="1:4" x14ac:dyDescent="0.2">
      <c r="A62" s="3" t="s">
        <v>348</v>
      </c>
      <c r="C62" s="3" t="s">
        <v>349</v>
      </c>
      <c r="D62" s="3" t="s">
        <v>35</v>
      </c>
    </row>
    <row r="63" spans="1:4" x14ac:dyDescent="0.2">
      <c r="A63">
        <v>61</v>
      </c>
      <c r="B63">
        <v>10002652528</v>
      </c>
      <c r="C63" t="s">
        <v>477</v>
      </c>
      <c r="D63" t="s">
        <v>35</v>
      </c>
    </row>
    <row r="64" spans="1:4" x14ac:dyDescent="0.2">
      <c r="A64">
        <v>62</v>
      </c>
      <c r="B64">
        <v>10005914758</v>
      </c>
      <c r="C64" t="s">
        <v>478</v>
      </c>
      <c r="D64" t="s">
        <v>35</v>
      </c>
    </row>
    <row r="65" spans="1:4" x14ac:dyDescent="0.2">
      <c r="A65">
        <v>63</v>
      </c>
      <c r="B65">
        <v>10009986334</v>
      </c>
      <c r="C65" t="s">
        <v>479</v>
      </c>
      <c r="D65" t="s">
        <v>35</v>
      </c>
    </row>
    <row r="66" spans="1:4" x14ac:dyDescent="0.2">
      <c r="A66">
        <v>64</v>
      </c>
      <c r="B66">
        <v>10006887283</v>
      </c>
      <c r="C66" t="s">
        <v>480</v>
      </c>
      <c r="D66" t="s">
        <v>35</v>
      </c>
    </row>
    <row r="67" spans="1:4" x14ac:dyDescent="0.2">
      <c r="A67">
        <v>65</v>
      </c>
      <c r="B67">
        <v>10009986233</v>
      </c>
      <c r="C67" t="s">
        <v>481</v>
      </c>
      <c r="D67" t="s">
        <v>35</v>
      </c>
    </row>
    <row r="68" spans="1:4" x14ac:dyDescent="0.2">
      <c r="A68">
        <v>66</v>
      </c>
      <c r="B68">
        <v>10008687847</v>
      </c>
      <c r="C68" t="s">
        <v>482</v>
      </c>
      <c r="D68" t="s">
        <v>35</v>
      </c>
    </row>
    <row r="69" spans="1:4" x14ac:dyDescent="0.2">
      <c r="A69">
        <v>67</v>
      </c>
      <c r="B69">
        <v>10009728070</v>
      </c>
      <c r="C69" t="s">
        <v>483</v>
      </c>
      <c r="D69" t="s">
        <v>35</v>
      </c>
    </row>
    <row r="70" spans="1:4" x14ac:dyDescent="0.2">
      <c r="A70" t="s">
        <v>10</v>
      </c>
      <c r="C70" t="s">
        <v>565</v>
      </c>
    </row>
    <row r="72" spans="1:4" x14ac:dyDescent="0.2">
      <c r="A72" s="3" t="s">
        <v>363</v>
      </c>
      <c r="C72" s="3" t="s">
        <v>364</v>
      </c>
      <c r="D72" s="3" t="s">
        <v>372</v>
      </c>
    </row>
    <row r="73" spans="1:4" x14ac:dyDescent="0.2">
      <c r="A73">
        <v>71</v>
      </c>
      <c r="B73">
        <v>10005475733</v>
      </c>
      <c r="C73" t="s">
        <v>484</v>
      </c>
      <c r="D73" t="s">
        <v>15</v>
      </c>
    </row>
    <row r="74" spans="1:4" x14ac:dyDescent="0.2">
      <c r="A74">
        <v>72</v>
      </c>
      <c r="B74">
        <v>10004819264</v>
      </c>
      <c r="C74" s="108" t="s">
        <v>695</v>
      </c>
      <c r="D74" t="s">
        <v>110</v>
      </c>
    </row>
    <row r="75" spans="1:4" x14ac:dyDescent="0.2">
      <c r="A75">
        <v>73</v>
      </c>
      <c r="B75">
        <v>10003085994</v>
      </c>
      <c r="C75" t="s">
        <v>485</v>
      </c>
      <c r="D75" t="s">
        <v>9</v>
      </c>
    </row>
    <row r="76" spans="1:4" x14ac:dyDescent="0.2">
      <c r="A76">
        <v>74</v>
      </c>
      <c r="B76">
        <v>10008676935</v>
      </c>
      <c r="C76" t="s">
        <v>486</v>
      </c>
      <c r="D76" t="s">
        <v>110</v>
      </c>
    </row>
    <row r="77" spans="1:4" x14ac:dyDescent="0.2">
      <c r="A77">
        <v>75</v>
      </c>
      <c r="B77">
        <v>10007935085</v>
      </c>
      <c r="C77" t="s">
        <v>487</v>
      </c>
      <c r="D77" t="s">
        <v>103</v>
      </c>
    </row>
    <row r="78" spans="1:4" x14ac:dyDescent="0.2">
      <c r="A78">
        <v>76</v>
      </c>
      <c r="B78">
        <v>10006467961</v>
      </c>
      <c r="C78" t="s">
        <v>488</v>
      </c>
      <c r="D78" t="s">
        <v>14</v>
      </c>
    </row>
    <row r="79" spans="1:4" x14ac:dyDescent="0.2">
      <c r="A79">
        <v>77</v>
      </c>
      <c r="B79">
        <v>10008682995</v>
      </c>
      <c r="C79" t="s">
        <v>489</v>
      </c>
      <c r="D79" t="s">
        <v>372</v>
      </c>
    </row>
    <row r="80" spans="1:4" x14ac:dyDescent="0.2">
      <c r="A80" t="s">
        <v>10</v>
      </c>
      <c r="C80" s="108" t="s">
        <v>698</v>
      </c>
    </row>
    <row r="82" spans="1:4" x14ac:dyDescent="0.2">
      <c r="A82" s="3" t="s">
        <v>75</v>
      </c>
      <c r="C82" s="3" t="s">
        <v>76</v>
      </c>
      <c r="D82" s="3" t="s">
        <v>9</v>
      </c>
    </row>
    <row r="83" spans="1:4" x14ac:dyDescent="0.2">
      <c r="A83">
        <v>81</v>
      </c>
      <c r="B83">
        <v>10007750280</v>
      </c>
      <c r="C83" t="s">
        <v>151</v>
      </c>
      <c r="D83" t="s">
        <v>9</v>
      </c>
    </row>
    <row r="84" spans="1:4" x14ac:dyDescent="0.2">
      <c r="A84">
        <v>82</v>
      </c>
      <c r="B84">
        <v>10008913371</v>
      </c>
      <c r="C84" t="s">
        <v>272</v>
      </c>
      <c r="D84" t="s">
        <v>9</v>
      </c>
    </row>
    <row r="85" spans="1:4" x14ac:dyDescent="0.2">
      <c r="A85">
        <v>83</v>
      </c>
      <c r="B85">
        <v>10004819466</v>
      </c>
      <c r="C85" t="s">
        <v>112</v>
      </c>
      <c r="D85" t="s">
        <v>9</v>
      </c>
    </row>
    <row r="86" spans="1:4" x14ac:dyDescent="0.2">
      <c r="A86">
        <v>84</v>
      </c>
      <c r="B86">
        <v>10006919215</v>
      </c>
      <c r="C86" t="s">
        <v>98</v>
      </c>
      <c r="D86" t="s">
        <v>9</v>
      </c>
    </row>
    <row r="87" spans="1:4" x14ac:dyDescent="0.2">
      <c r="A87">
        <v>85</v>
      </c>
      <c r="B87">
        <v>10003245339</v>
      </c>
      <c r="C87" t="s">
        <v>152</v>
      </c>
      <c r="D87" t="s">
        <v>29</v>
      </c>
    </row>
    <row r="88" spans="1:4" x14ac:dyDescent="0.2">
      <c r="A88">
        <v>86</v>
      </c>
      <c r="B88">
        <v>10003038306</v>
      </c>
      <c r="C88" t="s">
        <v>661</v>
      </c>
      <c r="D88" t="s">
        <v>9</v>
      </c>
    </row>
    <row r="89" spans="1:4" x14ac:dyDescent="0.2">
      <c r="A89">
        <v>87</v>
      </c>
      <c r="B89">
        <v>10005966288</v>
      </c>
      <c r="C89" t="s">
        <v>273</v>
      </c>
      <c r="D89" t="s">
        <v>9</v>
      </c>
    </row>
    <row r="90" spans="1:4" x14ac:dyDescent="0.2">
      <c r="A90" t="s">
        <v>10</v>
      </c>
      <c r="C90" t="s">
        <v>570</v>
      </c>
    </row>
    <row r="92" spans="1:4" x14ac:dyDescent="0.2">
      <c r="A92" s="3" t="s">
        <v>218</v>
      </c>
      <c r="C92" s="3" t="s">
        <v>219</v>
      </c>
      <c r="D92" s="3" t="s">
        <v>7</v>
      </c>
    </row>
    <row r="93" spans="1:4" x14ac:dyDescent="0.2">
      <c r="A93">
        <v>91</v>
      </c>
      <c r="B93">
        <v>10007059055</v>
      </c>
      <c r="C93" t="s">
        <v>490</v>
      </c>
      <c r="D93" t="s">
        <v>33</v>
      </c>
    </row>
    <row r="94" spans="1:4" x14ac:dyDescent="0.2">
      <c r="A94">
        <v>92</v>
      </c>
      <c r="B94">
        <v>10007809490</v>
      </c>
      <c r="C94" t="s">
        <v>491</v>
      </c>
      <c r="D94" t="s">
        <v>7</v>
      </c>
    </row>
    <row r="95" spans="1:4" x14ac:dyDescent="0.2">
      <c r="A95">
        <v>93</v>
      </c>
      <c r="B95">
        <v>10004439449</v>
      </c>
      <c r="C95" t="s">
        <v>492</v>
      </c>
      <c r="D95" t="s">
        <v>32</v>
      </c>
    </row>
    <row r="96" spans="1:4" x14ac:dyDescent="0.2">
      <c r="A96">
        <v>94</v>
      </c>
      <c r="B96">
        <v>10006291240</v>
      </c>
      <c r="C96" t="s">
        <v>275</v>
      </c>
      <c r="D96" t="s">
        <v>7</v>
      </c>
    </row>
    <row r="97" spans="1:4" x14ac:dyDescent="0.2">
      <c r="A97">
        <v>95</v>
      </c>
      <c r="B97">
        <v>10006291442</v>
      </c>
      <c r="C97" t="s">
        <v>276</v>
      </c>
      <c r="D97" t="s">
        <v>7</v>
      </c>
    </row>
    <row r="98" spans="1:4" x14ac:dyDescent="0.2">
      <c r="A98">
        <v>96</v>
      </c>
      <c r="B98">
        <v>10002916448</v>
      </c>
      <c r="C98" t="s">
        <v>493</v>
      </c>
      <c r="D98" t="s">
        <v>108</v>
      </c>
    </row>
    <row r="99" spans="1:4" x14ac:dyDescent="0.2">
      <c r="A99">
        <v>97</v>
      </c>
      <c r="B99">
        <v>10005560710</v>
      </c>
      <c r="C99" t="s">
        <v>494</v>
      </c>
      <c r="D99" t="s">
        <v>21</v>
      </c>
    </row>
    <row r="100" spans="1:4" x14ac:dyDescent="0.2">
      <c r="A100" t="s">
        <v>10</v>
      </c>
      <c r="C100" t="s">
        <v>304</v>
      </c>
    </row>
    <row r="102" spans="1:4" x14ac:dyDescent="0.2">
      <c r="A102" s="3" t="s">
        <v>37</v>
      </c>
      <c r="C102" s="3" t="s">
        <v>38</v>
      </c>
      <c r="D102" s="3" t="s">
        <v>30</v>
      </c>
    </row>
    <row r="103" spans="1:4" x14ac:dyDescent="0.2">
      <c r="A103">
        <v>101</v>
      </c>
      <c r="B103">
        <v>10006836763</v>
      </c>
      <c r="C103" t="s">
        <v>495</v>
      </c>
      <c r="D103" t="s">
        <v>30</v>
      </c>
    </row>
    <row r="104" spans="1:4" x14ac:dyDescent="0.2">
      <c r="A104">
        <v>102</v>
      </c>
      <c r="B104">
        <v>10003473994</v>
      </c>
      <c r="C104" t="s">
        <v>277</v>
      </c>
      <c r="D104" t="s">
        <v>221</v>
      </c>
    </row>
    <row r="105" spans="1:4" x14ac:dyDescent="0.2">
      <c r="A105">
        <v>103</v>
      </c>
      <c r="B105">
        <v>10010209535</v>
      </c>
      <c r="C105" t="s">
        <v>278</v>
      </c>
      <c r="D105" t="s">
        <v>30</v>
      </c>
    </row>
    <row r="106" spans="1:4" x14ac:dyDescent="0.2">
      <c r="A106">
        <v>104</v>
      </c>
      <c r="B106">
        <v>10001481555</v>
      </c>
      <c r="C106" t="s">
        <v>42</v>
      </c>
      <c r="D106" t="s">
        <v>14</v>
      </c>
    </row>
    <row r="107" spans="1:4" x14ac:dyDescent="0.2">
      <c r="A107">
        <v>105</v>
      </c>
      <c r="B107">
        <v>10005457646</v>
      </c>
      <c r="C107" t="s">
        <v>496</v>
      </c>
      <c r="D107" t="s">
        <v>153</v>
      </c>
    </row>
    <row r="108" spans="1:4" x14ac:dyDescent="0.2">
      <c r="A108">
        <v>106</v>
      </c>
      <c r="B108">
        <v>10009384833</v>
      </c>
      <c r="C108" t="s">
        <v>497</v>
      </c>
      <c r="D108" t="s">
        <v>30</v>
      </c>
    </row>
    <row r="109" spans="1:4" x14ac:dyDescent="0.2">
      <c r="A109">
        <v>107</v>
      </c>
      <c r="B109">
        <v>10006655901</v>
      </c>
      <c r="C109" t="s">
        <v>498</v>
      </c>
      <c r="D109" t="s">
        <v>23</v>
      </c>
    </row>
    <row r="110" spans="1:4" x14ac:dyDescent="0.2">
      <c r="A110" t="s">
        <v>10</v>
      </c>
      <c r="C110" t="s">
        <v>499</v>
      </c>
    </row>
    <row r="112" spans="1:4" x14ac:dyDescent="0.2">
      <c r="A112" s="3" t="s">
        <v>154</v>
      </c>
      <c r="C112" s="3" t="s">
        <v>225</v>
      </c>
      <c r="D112" s="3" t="s">
        <v>14</v>
      </c>
    </row>
    <row r="113" spans="1:4" x14ac:dyDescent="0.2">
      <c r="A113">
        <v>111</v>
      </c>
      <c r="B113">
        <v>10001655448</v>
      </c>
      <c r="C113" t="s">
        <v>500</v>
      </c>
      <c r="D113" t="s">
        <v>14</v>
      </c>
    </row>
    <row r="114" spans="1:4" x14ac:dyDescent="0.2">
      <c r="A114">
        <v>112</v>
      </c>
      <c r="B114">
        <v>10005397224</v>
      </c>
      <c r="C114" t="s">
        <v>155</v>
      </c>
      <c r="D114" t="s">
        <v>14</v>
      </c>
    </row>
    <row r="115" spans="1:4" x14ac:dyDescent="0.2">
      <c r="A115">
        <v>113</v>
      </c>
      <c r="B115">
        <v>10010085859</v>
      </c>
      <c r="C115" t="s">
        <v>279</v>
      </c>
      <c r="D115" t="s">
        <v>14</v>
      </c>
    </row>
    <row r="116" spans="1:4" x14ac:dyDescent="0.2">
      <c r="A116">
        <v>114</v>
      </c>
      <c r="B116">
        <v>10006875159</v>
      </c>
      <c r="C116" t="s">
        <v>280</v>
      </c>
      <c r="D116" t="s">
        <v>156</v>
      </c>
    </row>
    <row r="117" spans="1:4" x14ac:dyDescent="0.2">
      <c r="A117">
        <v>115</v>
      </c>
      <c r="B117">
        <v>10006076628</v>
      </c>
      <c r="C117" t="s">
        <v>281</v>
      </c>
      <c r="D117" t="s">
        <v>157</v>
      </c>
    </row>
    <row r="118" spans="1:4" x14ac:dyDescent="0.2">
      <c r="A118">
        <v>116</v>
      </c>
      <c r="B118">
        <v>10003263325</v>
      </c>
      <c r="C118" t="s">
        <v>282</v>
      </c>
      <c r="D118" t="s">
        <v>14</v>
      </c>
    </row>
    <row r="119" spans="1:4" x14ac:dyDescent="0.2">
      <c r="A119">
        <v>117</v>
      </c>
      <c r="B119">
        <v>10002711940</v>
      </c>
      <c r="C119" t="s">
        <v>501</v>
      </c>
      <c r="D119" t="s">
        <v>14</v>
      </c>
    </row>
    <row r="120" spans="1:4" x14ac:dyDescent="0.2">
      <c r="A120" t="s">
        <v>10</v>
      </c>
      <c r="C120" t="s">
        <v>306</v>
      </c>
    </row>
    <row r="122" spans="1:4" x14ac:dyDescent="0.2">
      <c r="A122" s="3" t="s">
        <v>158</v>
      </c>
      <c r="C122" s="3" t="s">
        <v>159</v>
      </c>
      <c r="D122" s="3" t="s">
        <v>9</v>
      </c>
    </row>
    <row r="123" spans="1:4" x14ac:dyDescent="0.2">
      <c r="A123">
        <v>121</v>
      </c>
      <c r="B123">
        <v>10008656828</v>
      </c>
      <c r="C123" t="s">
        <v>111</v>
      </c>
      <c r="D123" t="s">
        <v>18</v>
      </c>
    </row>
    <row r="124" spans="1:4" x14ac:dyDescent="0.2">
      <c r="A124">
        <v>122</v>
      </c>
      <c r="B124">
        <v>10002416694</v>
      </c>
      <c r="C124" t="s">
        <v>160</v>
      </c>
      <c r="D124" t="s">
        <v>9</v>
      </c>
    </row>
    <row r="125" spans="1:4" x14ac:dyDescent="0.2">
      <c r="A125">
        <v>123</v>
      </c>
      <c r="B125">
        <v>10006679543</v>
      </c>
      <c r="C125" t="s">
        <v>502</v>
      </c>
      <c r="D125" t="s">
        <v>395</v>
      </c>
    </row>
    <row r="126" spans="1:4" x14ac:dyDescent="0.2">
      <c r="A126">
        <v>124</v>
      </c>
      <c r="B126">
        <v>10002264023</v>
      </c>
      <c r="C126" t="s">
        <v>503</v>
      </c>
      <c r="D126" t="s">
        <v>9</v>
      </c>
    </row>
    <row r="127" spans="1:4" x14ac:dyDescent="0.2">
      <c r="A127">
        <v>125</v>
      </c>
      <c r="B127">
        <v>10003039013</v>
      </c>
      <c r="C127" t="s">
        <v>283</v>
      </c>
      <c r="D127" t="s">
        <v>231</v>
      </c>
    </row>
    <row r="128" spans="1:4" x14ac:dyDescent="0.2">
      <c r="A128">
        <v>126</v>
      </c>
      <c r="B128">
        <v>10002782264</v>
      </c>
      <c r="C128" t="s">
        <v>284</v>
      </c>
      <c r="D128" t="s">
        <v>234</v>
      </c>
    </row>
    <row r="129" spans="1:4" x14ac:dyDescent="0.2">
      <c r="A129">
        <v>127</v>
      </c>
      <c r="B129">
        <v>10002836626</v>
      </c>
      <c r="C129" t="s">
        <v>504</v>
      </c>
      <c r="D129" t="s">
        <v>8</v>
      </c>
    </row>
    <row r="130" spans="1:4" x14ac:dyDescent="0.2">
      <c r="A130" t="s">
        <v>10</v>
      </c>
      <c r="C130" t="s">
        <v>307</v>
      </c>
    </row>
    <row r="132" spans="1:4" x14ac:dyDescent="0.2">
      <c r="A132" s="3" t="s">
        <v>107</v>
      </c>
      <c r="C132" s="3" t="s">
        <v>161</v>
      </c>
      <c r="D132" s="3" t="s">
        <v>108</v>
      </c>
    </row>
    <row r="133" spans="1:4" x14ac:dyDescent="0.2">
      <c r="A133">
        <v>131</v>
      </c>
      <c r="B133">
        <v>10003292324</v>
      </c>
      <c r="C133" t="s">
        <v>505</v>
      </c>
      <c r="D133" t="s">
        <v>33</v>
      </c>
    </row>
    <row r="134" spans="1:4" x14ac:dyDescent="0.2">
      <c r="A134">
        <v>132</v>
      </c>
      <c r="B134">
        <v>10019821326</v>
      </c>
      <c r="C134" t="s">
        <v>109</v>
      </c>
      <c r="D134" t="s">
        <v>110</v>
      </c>
    </row>
    <row r="135" spans="1:4" x14ac:dyDescent="0.2">
      <c r="A135">
        <v>133</v>
      </c>
      <c r="B135">
        <v>10001546324</v>
      </c>
      <c r="C135" t="s">
        <v>162</v>
      </c>
      <c r="D135" t="s">
        <v>34</v>
      </c>
    </row>
    <row r="136" spans="1:4" x14ac:dyDescent="0.2">
      <c r="A136">
        <v>134</v>
      </c>
      <c r="B136">
        <v>10007524251</v>
      </c>
      <c r="C136" t="s">
        <v>506</v>
      </c>
      <c r="D136" t="s">
        <v>108</v>
      </c>
    </row>
    <row r="137" spans="1:4" x14ac:dyDescent="0.2">
      <c r="A137">
        <v>135</v>
      </c>
      <c r="B137">
        <v>10002259777</v>
      </c>
      <c r="C137" t="s">
        <v>507</v>
      </c>
      <c r="D137" t="s">
        <v>7</v>
      </c>
    </row>
    <row r="138" spans="1:4" x14ac:dyDescent="0.2">
      <c r="A138">
        <v>136</v>
      </c>
      <c r="B138">
        <v>10005617492</v>
      </c>
      <c r="C138" t="s">
        <v>285</v>
      </c>
      <c r="D138" t="s">
        <v>33</v>
      </c>
    </row>
    <row r="139" spans="1:4" x14ac:dyDescent="0.2">
      <c r="A139">
        <v>137</v>
      </c>
      <c r="B139">
        <v>10005351653</v>
      </c>
      <c r="C139" t="s">
        <v>286</v>
      </c>
      <c r="D139" t="s">
        <v>9</v>
      </c>
    </row>
    <row r="140" spans="1:4" x14ac:dyDescent="0.2">
      <c r="A140" t="s">
        <v>10</v>
      </c>
      <c r="C140" t="s">
        <v>508</v>
      </c>
    </row>
    <row r="142" spans="1:4" x14ac:dyDescent="0.2">
      <c r="A142" s="3" t="s">
        <v>242</v>
      </c>
      <c r="C142" s="3" t="s">
        <v>243</v>
      </c>
      <c r="D142" s="3" t="s">
        <v>26</v>
      </c>
    </row>
    <row r="143" spans="1:4" x14ac:dyDescent="0.2">
      <c r="A143">
        <v>141</v>
      </c>
      <c r="B143">
        <v>10004641836</v>
      </c>
      <c r="C143" t="s">
        <v>509</v>
      </c>
      <c r="D143" t="s">
        <v>18</v>
      </c>
    </row>
    <row r="144" spans="1:4" x14ac:dyDescent="0.2">
      <c r="A144">
        <v>142</v>
      </c>
      <c r="B144">
        <v>10003032949</v>
      </c>
      <c r="C144" t="s">
        <v>106</v>
      </c>
      <c r="D144" t="s">
        <v>7</v>
      </c>
    </row>
    <row r="145" spans="1:4" x14ac:dyDescent="0.2">
      <c r="A145">
        <v>143</v>
      </c>
      <c r="B145">
        <v>10004613948</v>
      </c>
      <c r="C145" t="s">
        <v>510</v>
      </c>
      <c r="D145" t="s">
        <v>14</v>
      </c>
    </row>
    <row r="146" spans="1:4" x14ac:dyDescent="0.2">
      <c r="A146">
        <v>144</v>
      </c>
      <c r="B146">
        <v>10003088826</v>
      </c>
      <c r="C146" t="s">
        <v>288</v>
      </c>
      <c r="D146" t="s">
        <v>30</v>
      </c>
    </row>
    <row r="147" spans="1:4" x14ac:dyDescent="0.2">
      <c r="A147">
        <v>145</v>
      </c>
      <c r="B147">
        <v>10005933956</v>
      </c>
      <c r="C147" t="s">
        <v>289</v>
      </c>
      <c r="D147" t="s">
        <v>26</v>
      </c>
    </row>
    <row r="148" spans="1:4" x14ac:dyDescent="0.2">
      <c r="A148">
        <v>146</v>
      </c>
      <c r="B148">
        <v>10007914170</v>
      </c>
      <c r="C148" t="s">
        <v>290</v>
      </c>
      <c r="D148" t="s">
        <v>9</v>
      </c>
    </row>
    <row r="149" spans="1:4" x14ac:dyDescent="0.2">
      <c r="A149">
        <v>147</v>
      </c>
      <c r="B149">
        <v>10005391261</v>
      </c>
      <c r="C149" t="s">
        <v>287</v>
      </c>
      <c r="D149" t="s">
        <v>9</v>
      </c>
    </row>
    <row r="150" spans="1:4" x14ac:dyDescent="0.2">
      <c r="A150" t="s">
        <v>10</v>
      </c>
      <c r="C150" t="s">
        <v>308</v>
      </c>
    </row>
    <row r="152" spans="1:4" x14ac:dyDescent="0.2">
      <c r="A152" s="3" t="s">
        <v>248</v>
      </c>
      <c r="C152" s="3" t="s">
        <v>163</v>
      </c>
      <c r="D152" s="3" t="s">
        <v>27</v>
      </c>
    </row>
    <row r="153" spans="1:4" x14ac:dyDescent="0.2">
      <c r="A153">
        <v>151</v>
      </c>
      <c r="B153">
        <v>10003036989</v>
      </c>
      <c r="C153" t="s">
        <v>511</v>
      </c>
      <c r="D153" t="s">
        <v>21</v>
      </c>
    </row>
    <row r="154" spans="1:4" x14ac:dyDescent="0.2">
      <c r="A154">
        <v>152</v>
      </c>
      <c r="B154">
        <v>10004881508</v>
      </c>
      <c r="C154" t="s">
        <v>512</v>
      </c>
      <c r="D154" t="s">
        <v>33</v>
      </c>
    </row>
    <row r="155" spans="1:4" x14ac:dyDescent="0.2">
      <c r="A155">
        <v>153</v>
      </c>
      <c r="B155">
        <v>10006919316</v>
      </c>
      <c r="C155" t="s">
        <v>292</v>
      </c>
      <c r="D155" t="s">
        <v>153</v>
      </c>
    </row>
    <row r="156" spans="1:4" x14ac:dyDescent="0.2">
      <c r="A156">
        <v>154</v>
      </c>
      <c r="B156">
        <v>10005768248</v>
      </c>
      <c r="C156" t="s">
        <v>291</v>
      </c>
      <c r="D156" t="s">
        <v>7</v>
      </c>
    </row>
    <row r="157" spans="1:4" x14ac:dyDescent="0.2">
      <c r="A157">
        <v>155</v>
      </c>
      <c r="B157">
        <v>10004502400</v>
      </c>
      <c r="C157" t="s">
        <v>648</v>
      </c>
      <c r="D157" t="s">
        <v>23</v>
      </c>
    </row>
    <row r="158" spans="1:4" x14ac:dyDescent="0.2">
      <c r="A158">
        <v>156</v>
      </c>
      <c r="B158">
        <v>10002858652</v>
      </c>
      <c r="C158" t="s">
        <v>513</v>
      </c>
      <c r="D158" t="s">
        <v>23</v>
      </c>
    </row>
    <row r="159" spans="1:4" x14ac:dyDescent="0.2">
      <c r="A159">
        <v>157</v>
      </c>
      <c r="B159">
        <v>10007506366</v>
      </c>
      <c r="C159" t="s">
        <v>514</v>
      </c>
      <c r="D159" t="s">
        <v>23</v>
      </c>
    </row>
    <row r="160" spans="1:4" x14ac:dyDescent="0.2">
      <c r="A160" t="s">
        <v>10</v>
      </c>
      <c r="C160" t="s">
        <v>309</v>
      </c>
    </row>
    <row r="162" spans="1:4" x14ac:dyDescent="0.2">
      <c r="A162" s="3" t="s">
        <v>77</v>
      </c>
      <c r="C162" s="3" t="s">
        <v>78</v>
      </c>
      <c r="D162" s="3" t="s">
        <v>8</v>
      </c>
    </row>
    <row r="163" spans="1:4" x14ac:dyDescent="0.2">
      <c r="A163">
        <v>161</v>
      </c>
      <c r="B163">
        <v>10006444521</v>
      </c>
      <c r="C163" t="s">
        <v>293</v>
      </c>
      <c r="D163" t="s">
        <v>32</v>
      </c>
    </row>
    <row r="164" spans="1:4" x14ac:dyDescent="0.2">
      <c r="A164">
        <v>162</v>
      </c>
      <c r="B164">
        <v>10004519978</v>
      </c>
      <c r="C164" t="s">
        <v>515</v>
      </c>
      <c r="D164" t="s">
        <v>8</v>
      </c>
    </row>
    <row r="165" spans="1:4" x14ac:dyDescent="0.2">
      <c r="A165">
        <v>163</v>
      </c>
      <c r="B165">
        <v>10006484533</v>
      </c>
      <c r="C165" t="s">
        <v>516</v>
      </c>
      <c r="D165" t="s">
        <v>9</v>
      </c>
    </row>
    <row r="166" spans="1:4" x14ac:dyDescent="0.2">
      <c r="A166">
        <v>164</v>
      </c>
      <c r="B166">
        <v>10006914969</v>
      </c>
      <c r="C166" t="s">
        <v>517</v>
      </c>
      <c r="D166" t="s">
        <v>8</v>
      </c>
    </row>
    <row r="167" spans="1:4" x14ac:dyDescent="0.2">
      <c r="A167">
        <v>165</v>
      </c>
      <c r="B167">
        <v>10074654820</v>
      </c>
      <c r="C167" t="s">
        <v>164</v>
      </c>
      <c r="D167" t="s">
        <v>21</v>
      </c>
    </row>
    <row r="168" spans="1:4" x14ac:dyDescent="0.2">
      <c r="A168">
        <v>166</v>
      </c>
      <c r="B168">
        <v>10003062857</v>
      </c>
      <c r="C168" t="s">
        <v>518</v>
      </c>
      <c r="D168" t="s">
        <v>23</v>
      </c>
    </row>
    <row r="169" spans="1:4" x14ac:dyDescent="0.2">
      <c r="A169">
        <v>167</v>
      </c>
      <c r="B169">
        <v>10004313147</v>
      </c>
      <c r="C169" t="s">
        <v>294</v>
      </c>
      <c r="D169" t="s">
        <v>9</v>
      </c>
    </row>
    <row r="170" spans="1:4" x14ac:dyDescent="0.2">
      <c r="A170" t="s">
        <v>10</v>
      </c>
      <c r="C170" t="s">
        <v>310</v>
      </c>
    </row>
    <row r="172" spans="1:4" x14ac:dyDescent="0.2">
      <c r="A172" s="3" t="s">
        <v>40</v>
      </c>
      <c r="C172" s="3" t="s">
        <v>79</v>
      </c>
      <c r="D172" s="3" t="s">
        <v>33</v>
      </c>
    </row>
    <row r="173" spans="1:4" x14ac:dyDescent="0.2">
      <c r="A173">
        <v>171</v>
      </c>
      <c r="B173">
        <v>10004393676</v>
      </c>
      <c r="C173" t="s">
        <v>519</v>
      </c>
      <c r="D173" t="s">
        <v>33</v>
      </c>
    </row>
    <row r="174" spans="1:4" x14ac:dyDescent="0.2">
      <c r="A174">
        <v>172</v>
      </c>
      <c r="B174">
        <v>10004617180</v>
      </c>
      <c r="C174" t="s">
        <v>520</v>
      </c>
      <c r="D174" t="s">
        <v>30</v>
      </c>
    </row>
    <row r="175" spans="1:4" x14ac:dyDescent="0.2">
      <c r="A175">
        <v>173</v>
      </c>
      <c r="B175">
        <v>10002071841</v>
      </c>
      <c r="C175" t="s">
        <v>521</v>
      </c>
      <c r="D175" t="s">
        <v>261</v>
      </c>
    </row>
    <row r="176" spans="1:4" x14ac:dyDescent="0.2">
      <c r="A176">
        <v>174</v>
      </c>
      <c r="B176">
        <v>10005852821</v>
      </c>
      <c r="C176" t="s">
        <v>39</v>
      </c>
      <c r="D176" t="s">
        <v>29</v>
      </c>
    </row>
    <row r="177" spans="1:4" x14ac:dyDescent="0.2">
      <c r="A177">
        <v>175</v>
      </c>
      <c r="B177">
        <v>10009575395</v>
      </c>
      <c r="C177" t="s">
        <v>165</v>
      </c>
      <c r="D177" t="s">
        <v>14</v>
      </c>
    </row>
    <row r="178" spans="1:4" x14ac:dyDescent="0.2">
      <c r="A178">
        <v>176</v>
      </c>
      <c r="B178">
        <v>10005587887</v>
      </c>
      <c r="C178" t="s">
        <v>114</v>
      </c>
      <c r="D178" t="s">
        <v>14</v>
      </c>
    </row>
    <row r="179" spans="1:4" x14ac:dyDescent="0.2">
      <c r="A179">
        <v>177</v>
      </c>
      <c r="B179">
        <v>10003253221</v>
      </c>
      <c r="C179" t="s">
        <v>522</v>
      </c>
      <c r="D179" t="s">
        <v>33</v>
      </c>
    </row>
    <row r="180" spans="1:4" x14ac:dyDescent="0.2">
      <c r="A180" t="s">
        <v>10</v>
      </c>
      <c r="C180" t="s">
        <v>299</v>
      </c>
    </row>
    <row r="182" spans="1:4" x14ac:dyDescent="0.2">
      <c r="A182" s="3" t="s">
        <v>166</v>
      </c>
      <c r="C182" s="3" t="s">
        <v>167</v>
      </c>
      <c r="D182" s="3" t="s">
        <v>8</v>
      </c>
    </row>
    <row r="183" spans="1:4" x14ac:dyDescent="0.2">
      <c r="A183">
        <v>181</v>
      </c>
      <c r="B183">
        <v>10007389259</v>
      </c>
      <c r="C183" t="s">
        <v>41</v>
      </c>
      <c r="D183" t="s">
        <v>8</v>
      </c>
    </row>
    <row r="184" spans="1:4" x14ac:dyDescent="0.2">
      <c r="A184">
        <v>182</v>
      </c>
      <c r="B184">
        <v>10046109336</v>
      </c>
      <c r="C184" t="s">
        <v>195</v>
      </c>
      <c r="D184" t="s">
        <v>36</v>
      </c>
    </row>
    <row r="185" spans="1:4" x14ac:dyDescent="0.2">
      <c r="A185">
        <v>183</v>
      </c>
      <c r="B185">
        <v>10006479782</v>
      </c>
      <c r="C185" t="s">
        <v>113</v>
      </c>
      <c r="D185" t="s">
        <v>23</v>
      </c>
    </row>
    <row r="186" spans="1:4" x14ac:dyDescent="0.2">
      <c r="A186">
        <v>184</v>
      </c>
      <c r="B186">
        <v>10003204418</v>
      </c>
      <c r="C186" t="s">
        <v>99</v>
      </c>
      <c r="D186" t="s">
        <v>23</v>
      </c>
    </row>
    <row r="187" spans="1:4" x14ac:dyDescent="0.2">
      <c r="A187">
        <v>185</v>
      </c>
      <c r="B187">
        <v>10009774146</v>
      </c>
      <c r="C187" t="s">
        <v>295</v>
      </c>
      <c r="D187" t="s">
        <v>23</v>
      </c>
    </row>
    <row r="188" spans="1:4" x14ac:dyDescent="0.2">
      <c r="A188">
        <v>186</v>
      </c>
      <c r="B188">
        <v>10006473015</v>
      </c>
      <c r="C188" t="s">
        <v>523</v>
      </c>
      <c r="D188" t="s">
        <v>8</v>
      </c>
    </row>
    <row r="189" spans="1:4" x14ac:dyDescent="0.2">
      <c r="A189">
        <v>187</v>
      </c>
      <c r="B189">
        <v>10007881333</v>
      </c>
      <c r="C189" s="108" t="s">
        <v>702</v>
      </c>
      <c r="D189" s="108" t="s">
        <v>26</v>
      </c>
    </row>
    <row r="190" spans="1:4" x14ac:dyDescent="0.2">
      <c r="A190" t="s">
        <v>10</v>
      </c>
      <c r="C190" t="s">
        <v>311</v>
      </c>
    </row>
    <row r="192" spans="1:4" x14ac:dyDescent="0.2">
      <c r="A192" s="3" t="s">
        <v>115</v>
      </c>
      <c r="C192" s="3" t="s">
        <v>116</v>
      </c>
      <c r="D192" s="3" t="s">
        <v>26</v>
      </c>
    </row>
    <row r="193" spans="1:4" x14ac:dyDescent="0.2">
      <c r="A193">
        <v>191</v>
      </c>
      <c r="B193">
        <v>10005982456</v>
      </c>
      <c r="C193" t="s">
        <v>17</v>
      </c>
      <c r="D193" t="s">
        <v>14</v>
      </c>
    </row>
    <row r="194" spans="1:4" x14ac:dyDescent="0.2">
      <c r="A194">
        <v>192</v>
      </c>
      <c r="B194">
        <v>10005391564</v>
      </c>
      <c r="C194" s="108" t="s">
        <v>682</v>
      </c>
      <c r="D194" t="s">
        <v>34</v>
      </c>
    </row>
    <row r="195" spans="1:4" x14ac:dyDescent="0.2">
      <c r="A195">
        <v>193</v>
      </c>
      <c r="B195">
        <v>10008635408</v>
      </c>
      <c r="C195" t="s">
        <v>524</v>
      </c>
      <c r="D195" t="s">
        <v>434</v>
      </c>
    </row>
    <row r="196" spans="1:4" x14ac:dyDescent="0.2">
      <c r="A196">
        <v>194</v>
      </c>
      <c r="B196">
        <v>10005876160</v>
      </c>
      <c r="C196" t="s">
        <v>525</v>
      </c>
      <c r="D196" t="s">
        <v>14</v>
      </c>
    </row>
    <row r="197" spans="1:4" x14ac:dyDescent="0.2">
      <c r="A197">
        <v>195</v>
      </c>
      <c r="B197">
        <v>10008689564</v>
      </c>
      <c r="C197" t="s">
        <v>296</v>
      </c>
      <c r="D197" t="s">
        <v>36</v>
      </c>
    </row>
    <row r="198" spans="1:4" x14ac:dyDescent="0.2">
      <c r="A198">
        <v>196</v>
      </c>
      <c r="B198">
        <v>10006823528</v>
      </c>
      <c r="C198" t="s">
        <v>297</v>
      </c>
      <c r="D198" t="s">
        <v>9</v>
      </c>
    </row>
    <row r="199" spans="1:4" x14ac:dyDescent="0.2">
      <c r="A199">
        <v>197</v>
      </c>
      <c r="B199">
        <v>10003322939</v>
      </c>
      <c r="C199" t="s">
        <v>298</v>
      </c>
      <c r="D199" t="s">
        <v>8</v>
      </c>
    </row>
    <row r="200" spans="1:4" x14ac:dyDescent="0.2">
      <c r="A200" t="s">
        <v>10</v>
      </c>
      <c r="C200" s="108" t="s">
        <v>631</v>
      </c>
    </row>
    <row r="202" spans="1:4" x14ac:dyDescent="0.2">
      <c r="A202" s="3" t="s">
        <v>168</v>
      </c>
      <c r="C202" s="3" t="s">
        <v>169</v>
      </c>
      <c r="D202" s="3" t="s">
        <v>170</v>
      </c>
    </row>
    <row r="203" spans="1:4" x14ac:dyDescent="0.2">
      <c r="A203">
        <v>201</v>
      </c>
      <c r="B203">
        <v>10006271234</v>
      </c>
      <c r="C203" t="s">
        <v>526</v>
      </c>
      <c r="D203" t="s">
        <v>14</v>
      </c>
    </row>
    <row r="204" spans="1:4" x14ac:dyDescent="0.2">
      <c r="A204">
        <v>202</v>
      </c>
      <c r="B204">
        <v>10007890730</v>
      </c>
      <c r="C204" t="s">
        <v>527</v>
      </c>
      <c r="D204" t="s">
        <v>14</v>
      </c>
    </row>
    <row r="205" spans="1:4" x14ac:dyDescent="0.2">
      <c r="A205">
        <v>203</v>
      </c>
      <c r="B205">
        <v>10008692594</v>
      </c>
      <c r="C205" t="s">
        <v>664</v>
      </c>
      <c r="D205" t="s">
        <v>261</v>
      </c>
    </row>
    <row r="206" spans="1:4" x14ac:dyDescent="0.2">
      <c r="A206">
        <v>204</v>
      </c>
      <c r="B206">
        <v>10009164056</v>
      </c>
      <c r="C206" t="s">
        <v>528</v>
      </c>
      <c r="D206" t="s">
        <v>14</v>
      </c>
    </row>
    <row r="207" spans="1:4" x14ac:dyDescent="0.2">
      <c r="A207">
        <v>205</v>
      </c>
      <c r="B207">
        <v>10003383159</v>
      </c>
      <c r="C207" t="s">
        <v>171</v>
      </c>
      <c r="D207" t="s">
        <v>14</v>
      </c>
    </row>
    <row r="208" spans="1:4" x14ac:dyDescent="0.2">
      <c r="A208">
        <v>206</v>
      </c>
      <c r="B208">
        <v>10006881526</v>
      </c>
      <c r="C208" t="s">
        <v>649</v>
      </c>
      <c r="D208" t="s">
        <v>21</v>
      </c>
    </row>
    <row r="209" spans="1:4" x14ac:dyDescent="0.2">
      <c r="A209">
        <v>207</v>
      </c>
      <c r="B209">
        <v>10005467952</v>
      </c>
      <c r="C209" t="s">
        <v>97</v>
      </c>
      <c r="D209" t="s">
        <v>14</v>
      </c>
    </row>
    <row r="210" spans="1:4" x14ac:dyDescent="0.2">
      <c r="A210" t="s">
        <v>10</v>
      </c>
      <c r="C210" t="s">
        <v>312</v>
      </c>
    </row>
    <row r="212" spans="1:4" x14ac:dyDescent="0.2">
      <c r="A212" s="3" t="s">
        <v>444</v>
      </c>
      <c r="C212" s="3" t="s">
        <v>445</v>
      </c>
      <c r="D212" s="3" t="s">
        <v>14</v>
      </c>
    </row>
    <row r="213" spans="1:4" x14ac:dyDescent="0.2">
      <c r="A213">
        <v>211</v>
      </c>
      <c r="B213">
        <v>10001661108</v>
      </c>
      <c r="C213" t="s">
        <v>529</v>
      </c>
      <c r="D213" t="s">
        <v>14</v>
      </c>
    </row>
    <row r="214" spans="1:4" x14ac:dyDescent="0.2">
      <c r="A214">
        <v>212</v>
      </c>
      <c r="B214">
        <v>10006903754</v>
      </c>
      <c r="C214" t="s">
        <v>530</v>
      </c>
      <c r="D214" t="s">
        <v>14</v>
      </c>
    </row>
    <row r="215" spans="1:4" x14ac:dyDescent="0.2">
      <c r="A215">
        <v>213</v>
      </c>
      <c r="B215">
        <v>10004509470</v>
      </c>
      <c r="C215" t="s">
        <v>531</v>
      </c>
      <c r="D215" t="s">
        <v>14</v>
      </c>
    </row>
    <row r="216" spans="1:4" x14ac:dyDescent="0.2">
      <c r="A216">
        <v>214</v>
      </c>
      <c r="B216">
        <v>10004739442</v>
      </c>
      <c r="C216" t="s">
        <v>532</v>
      </c>
      <c r="D216" t="s">
        <v>14</v>
      </c>
    </row>
    <row r="217" spans="1:4" x14ac:dyDescent="0.2">
      <c r="A217">
        <v>215</v>
      </c>
      <c r="B217">
        <v>10008972884</v>
      </c>
      <c r="C217" t="s">
        <v>533</v>
      </c>
      <c r="D217" t="s">
        <v>14</v>
      </c>
    </row>
    <row r="218" spans="1:4" x14ac:dyDescent="0.2">
      <c r="A218">
        <v>216</v>
      </c>
      <c r="B218">
        <v>10007733914</v>
      </c>
      <c r="C218" t="s">
        <v>534</v>
      </c>
      <c r="D218" t="s">
        <v>14</v>
      </c>
    </row>
    <row r="219" spans="1:4" x14ac:dyDescent="0.2">
      <c r="A219">
        <v>217</v>
      </c>
      <c r="B219">
        <v>10005658114</v>
      </c>
      <c r="C219" t="s">
        <v>535</v>
      </c>
      <c r="D219" t="s">
        <v>14</v>
      </c>
    </row>
    <row r="220" spans="1:4" x14ac:dyDescent="0.2">
      <c r="A220" t="s">
        <v>10</v>
      </c>
      <c r="C220" t="s">
        <v>642</v>
      </c>
    </row>
  </sheetData>
  <autoFilter ref="A1:D250"/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5"/>
  <sheetViews>
    <sheetView showWhiteSpace="0" view="pageBreakPreview" zoomScale="60" zoomScaleNormal="100" workbookViewId="0">
      <selection activeCell="B116" sqref="B116"/>
    </sheetView>
  </sheetViews>
  <sheetFormatPr defaultRowHeight="12.75" x14ac:dyDescent="0.2"/>
  <cols>
    <col min="1" max="1" width="7.140625" style="27" customWidth="1"/>
    <col min="2" max="2" width="32.5703125" style="17" customWidth="1"/>
    <col min="3" max="3" width="7" style="27" customWidth="1"/>
    <col min="4" max="4" width="13.5703125" style="27" customWidth="1"/>
    <col min="5" max="5" width="6.28515625" style="27" customWidth="1"/>
    <col min="6" max="6" width="1.140625" style="17" customWidth="1"/>
    <col min="7" max="7" width="7.140625" style="27" customWidth="1"/>
    <col min="8" max="8" width="32.5703125" style="17" customWidth="1"/>
    <col min="9" max="9" width="7" style="27" customWidth="1"/>
    <col min="10" max="10" width="13.5703125" style="27" customWidth="1"/>
    <col min="11" max="11" width="6.28515625" style="27" customWidth="1"/>
    <col min="12" max="16384" width="9.140625" style="17"/>
  </cols>
  <sheetData>
    <row r="1" spans="1:17" ht="18" customHeight="1" x14ac:dyDescent="0.2">
      <c r="A1" s="33" t="s">
        <v>1</v>
      </c>
      <c r="B1" s="15"/>
      <c r="C1" s="16"/>
      <c r="D1" s="16"/>
      <c r="E1" s="16"/>
      <c r="F1" s="15"/>
      <c r="G1" s="16"/>
      <c r="H1" s="15"/>
      <c r="I1" s="16"/>
      <c r="J1" s="16"/>
      <c r="K1" s="16"/>
    </row>
    <row r="2" spans="1:17" s="31" customFormat="1" ht="16.5" x14ac:dyDescent="0.25">
      <c r="A2" s="116" t="str">
        <f>+DWNL1!A2</f>
        <v>BOH</v>
      </c>
      <c r="B2" s="117" t="str">
        <f>+DWNL1!C2</f>
        <v>BORA - HANSGROHE</v>
      </c>
      <c r="C2" s="118"/>
      <c r="D2" s="118"/>
      <c r="E2" s="119" t="str">
        <f>+DWNL1!D2</f>
        <v>GER</v>
      </c>
      <c r="F2" s="111"/>
      <c r="G2" s="116" t="str">
        <f>+DWNL1!A72</f>
        <v>ICA</v>
      </c>
      <c r="H2" s="117" t="str">
        <f>+DWNL1!C72</f>
        <v>ISRAEL CYCLING ACADEMY</v>
      </c>
      <c r="I2" s="118"/>
      <c r="J2" s="118"/>
      <c r="K2" s="119" t="str">
        <f>+DWNL1!D72</f>
        <v>ISR</v>
      </c>
      <c r="L2" s="17"/>
      <c r="M2" s="17"/>
      <c r="N2" s="17"/>
      <c r="O2" s="17"/>
      <c r="P2" s="17"/>
      <c r="Q2" s="17"/>
    </row>
    <row r="3" spans="1:17" s="115" customFormat="1" ht="14.25" x14ac:dyDescent="0.2">
      <c r="A3" s="112" t="s">
        <v>82</v>
      </c>
      <c r="B3" s="113" t="s">
        <v>83</v>
      </c>
      <c r="C3" s="113"/>
      <c r="D3" s="113" t="s">
        <v>199</v>
      </c>
      <c r="E3" s="114" t="s">
        <v>84</v>
      </c>
      <c r="F3" s="15"/>
      <c r="G3" s="112" t="s">
        <v>82</v>
      </c>
      <c r="H3" s="113" t="s">
        <v>83</v>
      </c>
      <c r="I3" s="113"/>
      <c r="J3" s="113" t="s">
        <v>199</v>
      </c>
      <c r="K3" s="114" t="s">
        <v>84</v>
      </c>
      <c r="L3" s="17"/>
      <c r="M3" s="17"/>
      <c r="N3" s="17"/>
      <c r="O3" s="17"/>
      <c r="P3" s="17"/>
      <c r="Q3" s="17"/>
    </row>
    <row r="4" spans="1:17" x14ac:dyDescent="0.2">
      <c r="A4" s="70">
        <f>+DWNL1!A3</f>
        <v>1</v>
      </c>
      <c r="B4" s="71" t="str">
        <f>+DWNL1!C3</f>
        <v>SAGAN Peter</v>
      </c>
      <c r="C4" s="72"/>
      <c r="D4" s="72">
        <f>+DWNL1!B3</f>
        <v>10005460373</v>
      </c>
      <c r="E4" s="73" t="str">
        <f>+DWNL1!D3</f>
        <v>SVK</v>
      </c>
      <c r="F4" s="15"/>
      <c r="G4" s="70">
        <f>+DWNL1!A73</f>
        <v>71</v>
      </c>
      <c r="H4" s="71" t="str">
        <f>+DWNL1!C73</f>
        <v>BOIVIN Guillaume</v>
      </c>
      <c r="I4" s="72"/>
      <c r="J4" s="72">
        <f>+DWNL1!B73</f>
        <v>10005475733</v>
      </c>
      <c r="K4" s="73" t="str">
        <f>+DWNL1!D73</f>
        <v>CAN</v>
      </c>
    </row>
    <row r="5" spans="1:17" x14ac:dyDescent="0.2">
      <c r="A5" s="70">
        <f>+DWNL1!A4</f>
        <v>2</v>
      </c>
      <c r="B5" s="71" t="str">
        <f>+DWNL1!C4</f>
        <v>BODNAR Maciej</v>
      </c>
      <c r="C5" s="72"/>
      <c r="D5" s="72">
        <f>+DWNL1!B4</f>
        <v>10003349312</v>
      </c>
      <c r="E5" s="73" t="str">
        <f>+DWNL1!D4</f>
        <v>POL</v>
      </c>
      <c r="F5" s="15"/>
      <c r="G5" s="70">
        <f>+DWNL1!A74</f>
        <v>72</v>
      </c>
      <c r="H5" s="71" t="str">
        <f>+DWNL1!C74</f>
        <v>VAN WINDEN Dennis</v>
      </c>
      <c r="I5" s="109"/>
      <c r="J5" s="109">
        <f>+DWNL1!B74</f>
        <v>10004819264</v>
      </c>
      <c r="K5" s="110" t="s">
        <v>8</v>
      </c>
    </row>
    <row r="6" spans="1:17" x14ac:dyDescent="0.2">
      <c r="A6" s="70">
        <f>+DWNL1!A5</f>
        <v>3</v>
      </c>
      <c r="B6" s="71" t="str">
        <f>+DWNL1!C5</f>
        <v>BURGHARDT Marcus</v>
      </c>
      <c r="C6" s="72"/>
      <c r="D6" s="72">
        <f>+DWNL1!B5</f>
        <v>10002416492</v>
      </c>
      <c r="E6" s="73" t="str">
        <f>+DWNL1!D5</f>
        <v>GER</v>
      </c>
      <c r="F6" s="15"/>
      <c r="G6" s="70">
        <f>+DWNL1!A75</f>
        <v>73</v>
      </c>
      <c r="H6" s="71" t="str">
        <f>+DWNL1!C75</f>
        <v>HERMANS Ben</v>
      </c>
      <c r="I6" s="72"/>
      <c r="J6" s="72">
        <f>+DWNL1!B75</f>
        <v>10003085994</v>
      </c>
      <c r="K6" s="73" t="str">
        <f>+DWNL1!D75</f>
        <v>BEL</v>
      </c>
    </row>
    <row r="7" spans="1:17" x14ac:dyDescent="0.2">
      <c r="A7" s="70">
        <f>+DWNL1!A6</f>
        <v>4</v>
      </c>
      <c r="B7" s="71" t="str">
        <f>+DWNL1!C6</f>
        <v>FORMOLO Davide</v>
      </c>
      <c r="C7" s="72"/>
      <c r="D7" s="72">
        <f>+DWNL1!B6</f>
        <v>10007518591</v>
      </c>
      <c r="E7" s="73" t="str">
        <f>+DWNL1!D6</f>
        <v>ITA</v>
      </c>
      <c r="F7" s="15"/>
      <c r="G7" s="70">
        <f>+DWNL1!A76</f>
        <v>74</v>
      </c>
      <c r="H7" s="71" t="str">
        <f>+DWNL1!C76</f>
        <v>JENSEN August</v>
      </c>
      <c r="I7" s="72"/>
      <c r="J7" s="72">
        <f>+DWNL1!B76</f>
        <v>10008676935</v>
      </c>
      <c r="K7" s="73" t="str">
        <f>+DWNL1!D76</f>
        <v>NOR</v>
      </c>
    </row>
    <row r="8" spans="1:17" x14ac:dyDescent="0.2">
      <c r="A8" s="70">
        <f>+DWNL1!A7</f>
        <v>5</v>
      </c>
      <c r="B8" s="71" t="str">
        <f>+DWNL1!C7</f>
        <v>KONIG Leopold</v>
      </c>
      <c r="C8" s="72"/>
      <c r="D8" s="72">
        <f>+DWNL1!B7</f>
        <v>10003272217</v>
      </c>
      <c r="E8" s="73" t="str">
        <f>+DWNL1!D7</f>
        <v>CZE</v>
      </c>
      <c r="F8" s="15"/>
      <c r="G8" s="70">
        <f>+DWNL1!A77</f>
        <v>75</v>
      </c>
      <c r="H8" s="71" t="str">
        <f>+DWNL1!C77</f>
        <v>NEILANDS Krists</v>
      </c>
      <c r="I8" s="72" t="s">
        <v>660</v>
      </c>
      <c r="J8" s="72">
        <f>+DWNL1!B77</f>
        <v>10007935085</v>
      </c>
      <c r="K8" s="73" t="str">
        <f>+DWNL1!D77</f>
        <v>LAT</v>
      </c>
    </row>
    <row r="9" spans="1:17" x14ac:dyDescent="0.2">
      <c r="A9" s="70">
        <f>+DWNL1!A8</f>
        <v>6</v>
      </c>
      <c r="B9" s="71" t="str">
        <f>+DWNL1!C8</f>
        <v>MAJKA Rafal</v>
      </c>
      <c r="C9" s="72"/>
      <c r="D9" s="72">
        <f>+DWNL1!B8</f>
        <v>10005380450</v>
      </c>
      <c r="E9" s="73" t="str">
        <f>+DWNL1!D8</f>
        <v>POL</v>
      </c>
      <c r="F9" s="15"/>
      <c r="G9" s="70">
        <f>+DWNL1!A78</f>
        <v>76</v>
      </c>
      <c r="H9" s="71" t="str">
        <f>+DWNL1!C78</f>
        <v>SBARAGLI Kristian</v>
      </c>
      <c r="I9" s="72"/>
      <c r="J9" s="72">
        <f>+DWNL1!B78</f>
        <v>10006467961</v>
      </c>
      <c r="K9" s="73" t="str">
        <f>+DWNL1!D78</f>
        <v>ITA</v>
      </c>
    </row>
    <row r="10" spans="1:17" x14ac:dyDescent="0.2">
      <c r="A10" s="70">
        <f>+DWNL1!A9</f>
        <v>7</v>
      </c>
      <c r="B10" s="71" t="str">
        <f>+DWNL1!C9</f>
        <v>OSS Daniel</v>
      </c>
      <c r="C10" s="72"/>
      <c r="D10" s="72">
        <f>+DWNL1!B9</f>
        <v>10003263022</v>
      </c>
      <c r="E10" s="73" t="str">
        <f>+DWNL1!D9</f>
        <v>ITA</v>
      </c>
      <c r="F10" s="15"/>
      <c r="G10" s="70">
        <f>+DWNL1!A79</f>
        <v>77</v>
      </c>
      <c r="H10" s="71" t="str">
        <f>+DWNL1!C79</f>
        <v>SAGIV Guy</v>
      </c>
      <c r="I10" s="72" t="s">
        <v>660</v>
      </c>
      <c r="J10" s="72">
        <f>+DWNL1!B79</f>
        <v>10008682995</v>
      </c>
      <c r="K10" s="73" t="str">
        <f>+DWNL1!D79</f>
        <v>ISR</v>
      </c>
    </row>
    <row r="11" spans="1:17" x14ac:dyDescent="0.2">
      <c r="A11" s="74" t="str">
        <f>+DWNL1!A10</f>
        <v>D.S.</v>
      </c>
      <c r="B11" s="75" t="str">
        <f>+DWNL1!C10</f>
        <v>POITSCHKE Enrico</v>
      </c>
      <c r="C11" s="76"/>
      <c r="D11" s="76"/>
      <c r="E11" s="77"/>
      <c r="F11" s="78"/>
      <c r="G11" s="74" t="str">
        <f>+DWNL1!A80</f>
        <v>D.S.</v>
      </c>
      <c r="H11" s="75" t="str">
        <f>+DWNL1!C80</f>
        <v>MARIE Lionel</v>
      </c>
      <c r="I11" s="76"/>
      <c r="J11" s="76"/>
      <c r="K11" s="77"/>
    </row>
    <row r="12" spans="1:17" ht="6" customHeight="1" x14ac:dyDescent="0.2">
      <c r="A12" s="16"/>
      <c r="B12" s="15"/>
      <c r="C12" s="16"/>
      <c r="D12" s="16"/>
      <c r="E12" s="16"/>
      <c r="F12" s="15"/>
      <c r="G12" s="79"/>
      <c r="H12" s="80"/>
      <c r="I12" s="79"/>
      <c r="J12" s="79"/>
      <c r="K12" s="79"/>
    </row>
    <row r="13" spans="1:17" s="31" customFormat="1" ht="16.5" x14ac:dyDescent="0.25">
      <c r="A13" s="116" t="str">
        <f>+DWNL1!A12</f>
        <v>ALM</v>
      </c>
      <c r="B13" s="117" t="str">
        <f>+DWNL1!C12</f>
        <v>AG2R LA MONDIALE</v>
      </c>
      <c r="C13" s="118"/>
      <c r="D13" s="118"/>
      <c r="E13" s="119" t="str">
        <f>+DWNL1!D12</f>
        <v>FRA</v>
      </c>
      <c r="F13" s="111"/>
      <c r="G13" s="116" t="str">
        <f>+DWNL1!A82</f>
        <v>LTS</v>
      </c>
      <c r="H13" s="117" t="str">
        <f>+DWNL1!C82</f>
        <v>LOTTO SOUDAL</v>
      </c>
      <c r="I13" s="118"/>
      <c r="J13" s="118"/>
      <c r="K13" s="119" t="str">
        <f>+DWNL1!D82</f>
        <v>BEL</v>
      </c>
      <c r="L13" s="17"/>
      <c r="M13" s="17"/>
      <c r="N13" s="17"/>
      <c r="O13" s="17"/>
      <c r="P13" s="17"/>
      <c r="Q13" s="17"/>
    </row>
    <row r="14" spans="1:17" s="115" customFormat="1" ht="14.25" x14ac:dyDescent="0.2">
      <c r="A14" s="112" t="s">
        <v>82</v>
      </c>
      <c r="B14" s="113" t="s">
        <v>83</v>
      </c>
      <c r="C14" s="113"/>
      <c r="D14" s="113" t="s">
        <v>199</v>
      </c>
      <c r="E14" s="114" t="s">
        <v>84</v>
      </c>
      <c r="F14" s="15"/>
      <c r="G14" s="112" t="s">
        <v>82</v>
      </c>
      <c r="H14" s="113" t="s">
        <v>83</v>
      </c>
      <c r="I14" s="113"/>
      <c r="J14" s="113" t="s">
        <v>199</v>
      </c>
      <c r="K14" s="114" t="s">
        <v>84</v>
      </c>
      <c r="L14" s="17"/>
      <c r="M14" s="17"/>
      <c r="N14" s="17"/>
      <c r="O14" s="17"/>
      <c r="P14" s="17"/>
      <c r="Q14" s="17"/>
    </row>
    <row r="15" spans="1:17" x14ac:dyDescent="0.2">
      <c r="A15" s="70">
        <f>+DWNL1!A13</f>
        <v>11</v>
      </c>
      <c r="B15" s="71" t="str">
        <f>+DWNL1!C13</f>
        <v>BARDET Romain</v>
      </c>
      <c r="C15" s="72"/>
      <c r="D15" s="72">
        <f>+DWNL1!B13</f>
        <v>10006491708</v>
      </c>
      <c r="E15" s="73" t="str">
        <f>+DWNL1!D13</f>
        <v>FRA</v>
      </c>
      <c r="F15" s="15"/>
      <c r="G15" s="70">
        <f>+DWNL1!A83</f>
        <v>81</v>
      </c>
      <c r="H15" s="71" t="str">
        <f>+DWNL1!C83</f>
        <v>BENOOT Tiesj</v>
      </c>
      <c r="I15" s="72" t="s">
        <v>660</v>
      </c>
      <c r="J15" s="72">
        <f>+DWNL1!B83</f>
        <v>10007750280</v>
      </c>
      <c r="K15" s="73" t="str">
        <f>+DWNL1!D83</f>
        <v>BEL</v>
      </c>
    </row>
    <row r="16" spans="1:17" x14ac:dyDescent="0.2">
      <c r="A16" s="70">
        <f>+DWNL1!A14</f>
        <v>12</v>
      </c>
      <c r="B16" s="71" t="str">
        <f>+DWNL1!C14</f>
        <v>DUVAL Julien</v>
      </c>
      <c r="C16" s="72"/>
      <c r="D16" s="72">
        <f>+DWNL1!B14</f>
        <v>10005969524</v>
      </c>
      <c r="E16" s="73" t="str">
        <f>+DWNL1!D14</f>
        <v>FRA</v>
      </c>
      <c r="F16" s="15"/>
      <c r="G16" s="70">
        <f>+DWNL1!A84</f>
        <v>82</v>
      </c>
      <c r="H16" s="71" t="str">
        <f>+DWNL1!C84</f>
        <v>CAMPENAERTS Victor</v>
      </c>
      <c r="I16" s="72"/>
      <c r="J16" s="72">
        <f>+DWNL1!B84</f>
        <v>10008913371</v>
      </c>
      <c r="K16" s="73" t="str">
        <f>+DWNL1!D84</f>
        <v>BEL</v>
      </c>
    </row>
    <row r="17" spans="1:17" x14ac:dyDescent="0.2">
      <c r="A17" s="70">
        <f>+DWNL1!A15</f>
        <v>13</v>
      </c>
      <c r="B17" s="71" t="str">
        <f>+DWNL1!C15</f>
        <v>FRANK Mathias</v>
      </c>
      <c r="C17" s="72"/>
      <c r="D17" s="72">
        <f>+DWNL1!B15</f>
        <v>10003261709</v>
      </c>
      <c r="E17" s="73" t="str">
        <f>+DWNL1!D15</f>
        <v>SUI</v>
      </c>
      <c r="F17" s="15"/>
      <c r="G17" s="70">
        <f>+DWNL1!A85</f>
        <v>83</v>
      </c>
      <c r="H17" s="71" t="str">
        <f>+DWNL1!C85</f>
        <v>DEBUSSCHERE Jens</v>
      </c>
      <c r="I17" s="72"/>
      <c r="J17" s="72">
        <f>+DWNL1!B85</f>
        <v>10004819466</v>
      </c>
      <c r="K17" s="73" t="str">
        <f>+DWNL1!D85</f>
        <v>BEL</v>
      </c>
    </row>
    <row r="18" spans="1:17" x14ac:dyDescent="0.2">
      <c r="A18" s="70">
        <f>+DWNL1!A16</f>
        <v>14</v>
      </c>
      <c r="B18" s="71" t="str">
        <f>+DWNL1!C16</f>
        <v>GENIEZ Alexandre</v>
      </c>
      <c r="C18" s="72"/>
      <c r="D18" s="72">
        <f>+DWNL1!B16</f>
        <v>10006045508</v>
      </c>
      <c r="E18" s="73" t="str">
        <f>+DWNL1!D16</f>
        <v>FRA</v>
      </c>
      <c r="F18" s="15"/>
      <c r="G18" s="70">
        <f>+DWNL1!A86</f>
        <v>84</v>
      </c>
      <c r="H18" s="71" t="str">
        <f>+DWNL1!C86</f>
        <v>KEUKELEIRE Jens</v>
      </c>
      <c r="I18" s="72"/>
      <c r="J18" s="72">
        <f>+DWNL1!B86</f>
        <v>10006919215</v>
      </c>
      <c r="K18" s="73" t="str">
        <f>+DWNL1!D86</f>
        <v>BEL</v>
      </c>
    </row>
    <row r="19" spans="1:17" x14ac:dyDescent="0.2">
      <c r="A19" s="70">
        <f>+DWNL1!A17</f>
        <v>15</v>
      </c>
      <c r="B19" s="71" t="str">
        <f>+DWNL1!C17</f>
        <v>GOUGEARD Alexis</v>
      </c>
      <c r="C19" s="72" t="s">
        <v>660</v>
      </c>
      <c r="D19" s="72">
        <f>+DWNL1!B17</f>
        <v>10007743109</v>
      </c>
      <c r="E19" s="73" t="str">
        <f>+DWNL1!D17</f>
        <v>FRA</v>
      </c>
      <c r="F19" s="15"/>
      <c r="G19" s="70">
        <f>+DWNL1!A87</f>
        <v>85</v>
      </c>
      <c r="H19" s="71" t="str">
        <f>+DWNL1!C87</f>
        <v>MARCZYNSKI Tomasz</v>
      </c>
      <c r="I19" s="72"/>
      <c r="J19" s="72">
        <f>+DWNL1!B87</f>
        <v>10003245339</v>
      </c>
      <c r="K19" s="73" t="str">
        <f>+DWNL1!D87</f>
        <v>POL</v>
      </c>
    </row>
    <row r="20" spans="1:17" x14ac:dyDescent="0.2">
      <c r="A20" s="70">
        <f>+DWNL1!A18</f>
        <v>16</v>
      </c>
      <c r="B20" s="71" t="str">
        <f>+DWNL1!C18</f>
        <v>MONTAGUTI Matteo</v>
      </c>
      <c r="C20" s="72"/>
      <c r="D20" s="72">
        <f>+DWNL1!B18</f>
        <v>10002844710</v>
      </c>
      <c r="E20" s="73" t="str">
        <f>+DWNL1!D18</f>
        <v>ITA</v>
      </c>
      <c r="F20" s="15"/>
      <c r="G20" s="70">
        <f>+DWNL1!A88</f>
        <v>86</v>
      </c>
      <c r="H20" s="71" t="str">
        <f>+DWNL1!C88</f>
        <v>MAES Nikolas</v>
      </c>
      <c r="I20" s="72"/>
      <c r="J20" s="72">
        <f>+DWNL1!B88</f>
        <v>10003038306</v>
      </c>
      <c r="K20" s="73" t="str">
        <f>+DWNL1!D88</f>
        <v>BEL</v>
      </c>
    </row>
    <row r="21" spans="1:17" x14ac:dyDescent="0.2">
      <c r="A21" s="70">
        <f>+DWNL1!A19</f>
        <v>17</v>
      </c>
      <c r="B21" s="71" t="str">
        <f>+DWNL1!C19</f>
        <v>VENTURINI Clement</v>
      </c>
      <c r="C21" s="72" t="s">
        <v>660</v>
      </c>
      <c r="D21" s="72">
        <f>+DWNL1!B19</f>
        <v>10007096542</v>
      </c>
      <c r="E21" s="73" t="str">
        <f>+DWNL1!D19</f>
        <v>FRA</v>
      </c>
      <c r="F21" s="15"/>
      <c r="G21" s="70">
        <f>+DWNL1!A89</f>
        <v>87</v>
      </c>
      <c r="H21" s="71" t="str">
        <f>+DWNL1!C89</f>
        <v>VAN DER SANDE Tosh</v>
      </c>
      <c r="I21" s="72"/>
      <c r="J21" s="72">
        <f>+DWNL1!B89</f>
        <v>10005966288</v>
      </c>
      <c r="K21" s="73" t="str">
        <f>+DWNL1!D89</f>
        <v>BEL</v>
      </c>
    </row>
    <row r="22" spans="1:17" x14ac:dyDescent="0.2">
      <c r="A22" s="74" t="str">
        <f>+DWNL1!A20</f>
        <v>D.S.</v>
      </c>
      <c r="B22" s="75" t="str">
        <f>+DWNL1!C20</f>
        <v>JANNEL Didier</v>
      </c>
      <c r="C22" s="76"/>
      <c r="D22" s="76"/>
      <c r="E22" s="77"/>
      <c r="F22" s="78"/>
      <c r="G22" s="74" t="str">
        <f>+DWNL1!A90</f>
        <v>D.S.</v>
      </c>
      <c r="H22" s="75" t="str">
        <f>+DWNL1!C90</f>
        <v>LEYSEN Bart</v>
      </c>
      <c r="I22" s="76"/>
      <c r="J22" s="76"/>
      <c r="K22" s="77"/>
    </row>
    <row r="23" spans="1:17" ht="6" customHeight="1" x14ac:dyDescent="0.2">
      <c r="A23" s="16"/>
      <c r="B23" s="15"/>
      <c r="C23" s="16"/>
      <c r="D23" s="16"/>
      <c r="E23" s="16"/>
      <c r="F23" s="15"/>
      <c r="G23" s="16"/>
      <c r="H23" s="15"/>
      <c r="I23" s="16"/>
      <c r="J23" s="16"/>
      <c r="K23" s="16"/>
    </row>
    <row r="24" spans="1:17" s="31" customFormat="1" ht="16.5" x14ac:dyDescent="0.25">
      <c r="A24" s="116" t="str">
        <f>+DWNL1!A22</f>
        <v>AST</v>
      </c>
      <c r="B24" s="117" t="str">
        <f>+DWNL1!C22</f>
        <v>ASTANA PRO TEAM</v>
      </c>
      <c r="C24" s="118"/>
      <c r="D24" s="118"/>
      <c r="E24" s="119" t="str">
        <f>+DWNL1!D22</f>
        <v>KAZ</v>
      </c>
      <c r="F24" s="111"/>
      <c r="G24" s="116" t="str">
        <f>+DWNL1!A92</f>
        <v>MTS</v>
      </c>
      <c r="H24" s="117" t="str">
        <f>+DWNL1!C92</f>
        <v>MITCHELTON - SCOTT</v>
      </c>
      <c r="I24" s="118"/>
      <c r="J24" s="118"/>
      <c r="K24" s="119" t="str">
        <f>+DWNL1!D92</f>
        <v>AUS</v>
      </c>
      <c r="L24" s="17"/>
      <c r="M24" s="17"/>
      <c r="N24" s="17"/>
      <c r="O24" s="17"/>
      <c r="P24" s="17"/>
      <c r="Q24" s="17"/>
    </row>
    <row r="25" spans="1:17" s="115" customFormat="1" ht="14.25" x14ac:dyDescent="0.2">
      <c r="A25" s="112" t="s">
        <v>82</v>
      </c>
      <c r="B25" s="113" t="s">
        <v>83</v>
      </c>
      <c r="C25" s="113"/>
      <c r="D25" s="113" t="s">
        <v>199</v>
      </c>
      <c r="E25" s="114" t="s">
        <v>84</v>
      </c>
      <c r="F25" s="15"/>
      <c r="G25" s="112" t="s">
        <v>82</v>
      </c>
      <c r="H25" s="113" t="s">
        <v>83</v>
      </c>
      <c r="I25" s="113"/>
      <c r="J25" s="113" t="s">
        <v>199</v>
      </c>
      <c r="K25" s="114" t="s">
        <v>84</v>
      </c>
      <c r="L25" s="17"/>
      <c r="M25" s="17"/>
      <c r="N25" s="17"/>
      <c r="O25" s="17"/>
      <c r="P25" s="17"/>
      <c r="Q25" s="17"/>
    </row>
    <row r="26" spans="1:17" x14ac:dyDescent="0.2">
      <c r="A26" s="70">
        <f>+DWNL1!A23</f>
        <v>21</v>
      </c>
      <c r="B26" s="71" t="str">
        <f>+DWNL1!C23</f>
        <v>LOPEZ MORENO Miguel Angel</v>
      </c>
      <c r="C26" s="72" t="s">
        <v>660</v>
      </c>
      <c r="D26" s="72">
        <f>+DWNL1!B23</f>
        <v>10009763436</v>
      </c>
      <c r="E26" s="73" t="str">
        <f>+DWNL1!D23</f>
        <v>COL</v>
      </c>
      <c r="F26" s="15"/>
      <c r="G26" s="70">
        <f>+DWNL1!A93</f>
        <v>91</v>
      </c>
      <c r="H26" s="71" t="str">
        <f>+DWNL1!C93</f>
        <v>YATES Adam</v>
      </c>
      <c r="I26" s="72"/>
      <c r="J26" s="72">
        <f>+DWNL1!B93</f>
        <v>10007059055</v>
      </c>
      <c r="K26" s="73" t="str">
        <f>+DWNL1!D93</f>
        <v>GBR</v>
      </c>
    </row>
    <row r="27" spans="1:17" x14ac:dyDescent="0.2">
      <c r="A27" s="70">
        <f>+DWNL1!A24</f>
        <v>22</v>
      </c>
      <c r="B27" s="71" t="str">
        <f>+DWNL1!C24</f>
        <v>CATALDO Dario</v>
      </c>
      <c r="C27" s="72"/>
      <c r="D27" s="72">
        <f>+DWNL1!B24</f>
        <v>10003092765</v>
      </c>
      <c r="E27" s="73" t="str">
        <f>+DWNL1!D24</f>
        <v>ITA</v>
      </c>
      <c r="F27" s="15"/>
      <c r="G27" s="70">
        <f>+DWNL1!A94</f>
        <v>92</v>
      </c>
      <c r="H27" s="71" t="str">
        <f>+DWNL1!C94</f>
        <v>EWAN Caleb</v>
      </c>
      <c r="I27" s="72" t="s">
        <v>660</v>
      </c>
      <c r="J27" s="72">
        <f>+DWNL1!B94</f>
        <v>10007809490</v>
      </c>
      <c r="K27" s="73" t="str">
        <f>+DWNL1!D94</f>
        <v>AUS</v>
      </c>
    </row>
    <row r="28" spans="1:17" x14ac:dyDescent="0.2">
      <c r="A28" s="70">
        <f>+DWNL1!A25</f>
        <v>23</v>
      </c>
      <c r="B28" s="71" t="str">
        <f>+DWNL1!C25</f>
        <v>GATTO Oscar</v>
      </c>
      <c r="C28" s="72"/>
      <c r="D28" s="72">
        <f>+DWNL1!B25</f>
        <v>10004693568</v>
      </c>
      <c r="E28" s="73" t="str">
        <f>+DWNL1!D25</f>
        <v>ITA</v>
      </c>
      <c r="F28" s="15"/>
      <c r="G28" s="70">
        <f>+DWNL1!A95</f>
        <v>93</v>
      </c>
      <c r="H28" s="71" t="str">
        <f>+DWNL1!C95</f>
        <v>BAUER Jack</v>
      </c>
      <c r="I28" s="72"/>
      <c r="J28" s="72">
        <f>+DWNL1!B95</f>
        <v>10004439449</v>
      </c>
      <c r="K28" s="73" t="str">
        <f>+DWNL1!D95</f>
        <v>NZL</v>
      </c>
    </row>
    <row r="29" spans="1:17" x14ac:dyDescent="0.2">
      <c r="A29" s="70">
        <f>+DWNL1!A26</f>
        <v>24</v>
      </c>
      <c r="B29" s="71" t="str">
        <f>+DWNL1!C26</f>
        <v>KANGERT Tanel</v>
      </c>
      <c r="C29" s="72"/>
      <c r="D29" s="72">
        <f>+DWNL1!B26</f>
        <v>10003205630</v>
      </c>
      <c r="E29" s="73" t="str">
        <f>+DWNL1!D26</f>
        <v>EST</v>
      </c>
      <c r="F29" s="15"/>
      <c r="G29" s="70">
        <f>+DWNL1!A96</f>
        <v>94</v>
      </c>
      <c r="H29" s="71" t="str">
        <f>+DWNL1!C96</f>
        <v>DURBRIDGE Luke</v>
      </c>
      <c r="I29" s="72"/>
      <c r="J29" s="72">
        <f>+DWNL1!B96</f>
        <v>10006291240</v>
      </c>
      <c r="K29" s="73" t="str">
        <f>+DWNL1!D96</f>
        <v>AUS</v>
      </c>
    </row>
    <row r="30" spans="1:17" x14ac:dyDescent="0.2">
      <c r="A30" s="70">
        <f>+DWNL1!A27</f>
        <v>25</v>
      </c>
      <c r="B30" s="71" t="str">
        <f>+DWNL1!C27</f>
        <v>LUTSENKO Alexey</v>
      </c>
      <c r="C30" s="72"/>
      <c r="D30" s="72">
        <f>+DWNL1!B27</f>
        <v>10006877886</v>
      </c>
      <c r="E30" s="73" t="str">
        <f>+DWNL1!D27</f>
        <v>KAZ</v>
      </c>
      <c r="F30" s="15"/>
      <c r="G30" s="70">
        <f>+DWNL1!A97</f>
        <v>95</v>
      </c>
      <c r="H30" s="71" t="str">
        <f>+DWNL1!C97</f>
        <v>HEPBURN Michael</v>
      </c>
      <c r="I30" s="72"/>
      <c r="J30" s="72">
        <f>+DWNL1!B97</f>
        <v>10006291442</v>
      </c>
      <c r="K30" s="73" t="str">
        <f>+DWNL1!D97</f>
        <v>AUS</v>
      </c>
    </row>
    <row r="31" spans="1:17" x14ac:dyDescent="0.2">
      <c r="A31" s="70">
        <f>+DWNL1!A28</f>
        <v>26</v>
      </c>
      <c r="B31" s="71" t="str">
        <f>+DWNL1!C28</f>
        <v>GRIVKO Andriy</v>
      </c>
      <c r="C31" s="72"/>
      <c r="D31" s="72">
        <f>+DWNL1!B28</f>
        <v>10002698604</v>
      </c>
      <c r="E31" s="73" t="str">
        <f>+DWNL1!D28</f>
        <v>UKR</v>
      </c>
      <c r="F31" s="15"/>
      <c r="G31" s="70">
        <f>+DWNL1!A98</f>
        <v>96</v>
      </c>
      <c r="H31" s="71" t="str">
        <f>+DWNL1!C98</f>
        <v>IMPEY Daryl</v>
      </c>
      <c r="I31" s="72"/>
      <c r="J31" s="72">
        <f>+DWNL1!B98</f>
        <v>10002916448</v>
      </c>
      <c r="K31" s="73" t="str">
        <f>+DWNL1!D98</f>
        <v>RSA</v>
      </c>
    </row>
    <row r="32" spans="1:17" x14ac:dyDescent="0.2">
      <c r="A32" s="70">
        <f>+DWNL1!A29</f>
        <v>27</v>
      </c>
      <c r="B32" s="71" t="str">
        <f>+DWNL1!C29</f>
        <v>VILLELLA Davide</v>
      </c>
      <c r="C32" s="72"/>
      <c r="D32" s="72">
        <f>+DWNL1!B29</f>
        <v>10008700880</v>
      </c>
      <c r="E32" s="73" t="str">
        <f>+DWNL1!D29</f>
        <v>ITA</v>
      </c>
      <c r="F32" s="15"/>
      <c r="G32" s="70">
        <f>+DWNL1!A99</f>
        <v>97</v>
      </c>
      <c r="H32" s="71" t="str">
        <f>+DWNL1!C99</f>
        <v>MEZGEC Luka</v>
      </c>
      <c r="I32" s="72"/>
      <c r="J32" s="72">
        <f>+DWNL1!B99</f>
        <v>10005560710</v>
      </c>
      <c r="K32" s="73" t="str">
        <f>+DWNL1!D99</f>
        <v>SLO</v>
      </c>
    </row>
    <row r="33" spans="1:17" x14ac:dyDescent="0.2">
      <c r="A33" s="74" t="str">
        <f>+DWNL1!A30</f>
        <v>D.S.</v>
      </c>
      <c r="B33" s="75" t="str">
        <f>+DWNL1!C30</f>
        <v>SHEFER Alexander</v>
      </c>
      <c r="C33" s="76"/>
      <c r="D33" s="76"/>
      <c r="E33" s="77"/>
      <c r="F33" s="78"/>
      <c r="G33" s="74" t="str">
        <f>+DWNL1!A100</f>
        <v>D.S.</v>
      </c>
      <c r="H33" s="75" t="str">
        <f>+DWNL1!C100</f>
        <v>WHITE Matthew</v>
      </c>
      <c r="I33" s="76"/>
      <c r="J33" s="76"/>
      <c r="K33" s="77"/>
    </row>
    <row r="34" spans="1:17" ht="6" customHeight="1" x14ac:dyDescent="0.2">
      <c r="A34" s="16"/>
      <c r="B34" s="15"/>
      <c r="C34" s="16"/>
      <c r="D34" s="16"/>
      <c r="E34" s="16"/>
      <c r="F34" s="15"/>
      <c r="G34" s="16"/>
      <c r="H34" s="15"/>
      <c r="I34" s="16"/>
      <c r="J34" s="16"/>
      <c r="K34" s="16"/>
    </row>
    <row r="35" spans="1:17" s="31" customFormat="1" ht="16.5" x14ac:dyDescent="0.25">
      <c r="A35" s="116" t="str">
        <f>+DWNL1!A32</f>
        <v>TBM</v>
      </c>
      <c r="B35" s="117" t="str">
        <f>+DWNL1!C32</f>
        <v>BAHRAIN - MERIDA</v>
      </c>
      <c r="C35" s="118"/>
      <c r="D35" s="118"/>
      <c r="E35" s="119" t="str">
        <f>+DWNL1!D32</f>
        <v>BRN</v>
      </c>
      <c r="F35" s="111"/>
      <c r="G35" s="116" t="str">
        <f>+DWNL1!A102</f>
        <v>MOV</v>
      </c>
      <c r="H35" s="117" t="str">
        <f>+DWNL1!C102</f>
        <v>MOVISTAR TEAM</v>
      </c>
      <c r="I35" s="118"/>
      <c r="J35" s="118"/>
      <c r="K35" s="119" t="str">
        <f>+DWNL1!D102</f>
        <v>ESP</v>
      </c>
      <c r="L35" s="17"/>
      <c r="M35" s="17"/>
      <c r="N35" s="17"/>
      <c r="O35" s="17"/>
      <c r="P35" s="17"/>
      <c r="Q35" s="17"/>
    </row>
    <row r="36" spans="1:17" s="115" customFormat="1" ht="14.25" x14ac:dyDescent="0.2">
      <c r="A36" s="112" t="s">
        <v>82</v>
      </c>
      <c r="B36" s="113" t="s">
        <v>83</v>
      </c>
      <c r="C36" s="113"/>
      <c r="D36" s="113" t="s">
        <v>199</v>
      </c>
      <c r="E36" s="114" t="s">
        <v>84</v>
      </c>
      <c r="F36" s="15"/>
      <c r="G36" s="112" t="s">
        <v>82</v>
      </c>
      <c r="H36" s="113" t="s">
        <v>83</v>
      </c>
      <c r="I36" s="113"/>
      <c r="J36" s="113" t="s">
        <v>199</v>
      </c>
      <c r="K36" s="114" t="s">
        <v>84</v>
      </c>
      <c r="L36" s="17"/>
      <c r="M36" s="17"/>
      <c r="N36" s="17"/>
      <c r="O36" s="17"/>
      <c r="P36" s="17"/>
      <c r="Q36" s="17"/>
    </row>
    <row r="37" spans="1:17" x14ac:dyDescent="0.2">
      <c r="A37" s="70">
        <f>+DWNL1!A33</f>
        <v>31</v>
      </c>
      <c r="B37" s="71" t="str">
        <f>+DWNL1!C33</f>
        <v>NIBALI Vincenzo</v>
      </c>
      <c r="C37" s="72"/>
      <c r="D37" s="72">
        <f>+DWNL1!B33</f>
        <v>10002837838</v>
      </c>
      <c r="E37" s="73" t="str">
        <f>+DWNL1!D33</f>
        <v>ITA</v>
      </c>
      <c r="F37" s="15"/>
      <c r="G37" s="70">
        <f>+DWNL1!A103</f>
        <v>101</v>
      </c>
      <c r="H37" s="71" t="str">
        <f>+DWNL1!C103</f>
        <v>LANDA MEANA Mikel</v>
      </c>
      <c r="I37" s="72"/>
      <c r="J37" s="72">
        <f>+DWNL1!B103</f>
        <v>10006836763</v>
      </c>
      <c r="K37" s="73" t="str">
        <f>+DWNL1!D103</f>
        <v>ESP</v>
      </c>
    </row>
    <row r="38" spans="1:17" x14ac:dyDescent="0.2">
      <c r="A38" s="70">
        <f>+DWNL1!A34</f>
        <v>32</v>
      </c>
      <c r="B38" s="71" t="str">
        <f>+DWNL1!C34</f>
        <v>COLBRELLI Sonny</v>
      </c>
      <c r="C38" s="72"/>
      <c r="D38" s="72">
        <f>+DWNL1!B34</f>
        <v>10006468062</v>
      </c>
      <c r="E38" s="73" t="str">
        <f>+DWNL1!D34</f>
        <v>ITA</v>
      </c>
      <c r="F38" s="15"/>
      <c r="G38" s="70">
        <f>+DWNL1!A104</f>
        <v>102</v>
      </c>
      <c r="H38" s="71" t="str">
        <f>+DWNL1!C104</f>
        <v>AMADOR Andrey</v>
      </c>
      <c r="I38" s="72"/>
      <c r="J38" s="72">
        <f>+DWNL1!B104</f>
        <v>10003473994</v>
      </c>
      <c r="K38" s="73" t="str">
        <f>+DWNL1!D104</f>
        <v>CRC</v>
      </c>
    </row>
    <row r="39" spans="1:17" x14ac:dyDescent="0.2">
      <c r="A39" s="70">
        <f>+DWNL1!A35</f>
        <v>33</v>
      </c>
      <c r="B39" s="71" t="str">
        <f>+DWNL1!C35</f>
        <v>KOREN Kristijan</v>
      </c>
      <c r="C39" s="72"/>
      <c r="D39" s="72">
        <f>+DWNL1!B35</f>
        <v>10003261103</v>
      </c>
      <c r="E39" s="73" t="str">
        <f>+DWNL1!D35</f>
        <v>SLO</v>
      </c>
      <c r="F39" s="15"/>
      <c r="G39" s="70">
        <f>+DWNL1!A105</f>
        <v>103</v>
      </c>
      <c r="H39" s="71" t="str">
        <f>+DWNL1!C105</f>
        <v>ARCAS Jorge</v>
      </c>
      <c r="I39" s="72"/>
      <c r="J39" s="72">
        <f>+DWNL1!B105</f>
        <v>10010209535</v>
      </c>
      <c r="K39" s="73" t="str">
        <f>+DWNL1!D105</f>
        <v>ESP</v>
      </c>
    </row>
    <row r="40" spans="1:17" x14ac:dyDescent="0.2">
      <c r="A40" s="70">
        <f>+DWNL1!A36</f>
        <v>34</v>
      </c>
      <c r="B40" s="71" t="str">
        <f>+DWNL1!C36</f>
        <v>NAVARDAUSKAS Ramunas</v>
      </c>
      <c r="C40" s="72"/>
      <c r="D40" s="72">
        <f>+DWNL1!B36</f>
        <v>10004505531</v>
      </c>
      <c r="E40" s="73" t="str">
        <f>+DWNL1!D36</f>
        <v>LTU</v>
      </c>
      <c r="F40" s="15"/>
      <c r="G40" s="70">
        <f>+DWNL1!A106</f>
        <v>104</v>
      </c>
      <c r="H40" s="71" t="str">
        <f>+DWNL1!C106</f>
        <v>BENNATI Daniele</v>
      </c>
      <c r="I40" s="72"/>
      <c r="J40" s="72">
        <f>+DWNL1!B106</f>
        <v>10001481555</v>
      </c>
      <c r="K40" s="73" t="str">
        <f>+DWNL1!D106</f>
        <v>ITA</v>
      </c>
    </row>
    <row r="41" spans="1:17" x14ac:dyDescent="0.2">
      <c r="A41" s="70">
        <f>+DWNL1!A37</f>
        <v>35</v>
      </c>
      <c r="B41" s="71" t="str">
        <f>+DWNL1!C37</f>
        <v>PELLIZOTTI Franco</v>
      </c>
      <c r="C41" s="72"/>
      <c r="D41" s="72">
        <f>+DWNL1!B37</f>
        <v>10001354748</v>
      </c>
      <c r="E41" s="73" t="str">
        <f>+DWNL1!D37</f>
        <v>ITA</v>
      </c>
      <c r="F41" s="15"/>
      <c r="G41" s="70">
        <f>+DWNL1!A107</f>
        <v>105</v>
      </c>
      <c r="H41" s="71" t="str">
        <f>+DWNL1!C107</f>
        <v>OLIVEIRA Nelson</v>
      </c>
      <c r="I41" s="72"/>
      <c r="J41" s="72">
        <f>+DWNL1!B107</f>
        <v>10005457646</v>
      </c>
      <c r="K41" s="73" t="str">
        <f>+DWNL1!D107</f>
        <v>POR</v>
      </c>
    </row>
    <row r="42" spans="1:17" x14ac:dyDescent="0.2">
      <c r="A42" s="70">
        <f>+DWNL1!A38</f>
        <v>36</v>
      </c>
      <c r="B42" s="71" t="str">
        <f>+DWNL1!C38</f>
        <v>POZZOVIVO Domenico</v>
      </c>
      <c r="C42" s="72"/>
      <c r="D42" s="72">
        <f>+DWNL1!B38</f>
        <v>10002692540</v>
      </c>
      <c r="E42" s="73" t="str">
        <f>+DWNL1!D38</f>
        <v>ITA</v>
      </c>
      <c r="F42" s="15"/>
      <c r="G42" s="70">
        <f>+DWNL1!A108</f>
        <v>106</v>
      </c>
      <c r="H42" s="71" t="str">
        <f>+DWNL1!C108</f>
        <v>ROSON GARCIA Jaime</v>
      </c>
      <c r="I42" s="72" t="s">
        <v>660</v>
      </c>
      <c r="J42" s="72">
        <f>+DWNL1!B108</f>
        <v>10009384833</v>
      </c>
      <c r="K42" s="73" t="str">
        <f>+DWNL1!D108</f>
        <v>ESP</v>
      </c>
    </row>
    <row r="43" spans="1:17" x14ac:dyDescent="0.2">
      <c r="A43" s="70">
        <f>+DWNL1!A39</f>
        <v>37</v>
      </c>
      <c r="B43" s="71" t="str">
        <f>+DWNL1!C39</f>
        <v>SIUTSOU Kanstantsin</v>
      </c>
      <c r="C43" s="72"/>
      <c r="D43" s="72">
        <f>+DWNL1!B39</f>
        <v>10003242814</v>
      </c>
      <c r="E43" s="73" t="str">
        <f>+DWNL1!D39</f>
        <v>BLR</v>
      </c>
      <c r="F43" s="15"/>
      <c r="G43" s="70">
        <f>+DWNL1!A109</f>
        <v>107</v>
      </c>
      <c r="H43" s="71" t="str">
        <f>+DWNL1!C109</f>
        <v>SÜTTERLIN Jasha</v>
      </c>
      <c r="I43" s="72"/>
      <c r="J43" s="72">
        <f>+DWNL1!B109</f>
        <v>10006655901</v>
      </c>
      <c r="K43" s="73" t="str">
        <f>+DWNL1!D109</f>
        <v>GER</v>
      </c>
    </row>
    <row r="44" spans="1:17" x14ac:dyDescent="0.2">
      <c r="A44" s="74" t="str">
        <f>+DWNL1!A40</f>
        <v>D.S.</v>
      </c>
      <c r="B44" s="75" t="str">
        <f>+DWNL1!C40</f>
        <v>VOLPI Alberto</v>
      </c>
      <c r="C44" s="76"/>
      <c r="D44" s="76"/>
      <c r="E44" s="77"/>
      <c r="F44" s="78"/>
      <c r="G44" s="74" t="str">
        <f>+DWNL1!A110</f>
        <v>D.S.</v>
      </c>
      <c r="H44" s="75" t="str">
        <f>+DWNL1!C110</f>
        <v>GARCIA Jose Vicente</v>
      </c>
      <c r="I44" s="76"/>
      <c r="J44" s="76"/>
      <c r="K44" s="77"/>
    </row>
    <row r="45" spans="1:17" ht="6" customHeight="1" x14ac:dyDescent="0.2">
      <c r="A45" s="16"/>
      <c r="B45" s="15"/>
      <c r="C45" s="16"/>
      <c r="D45" s="16"/>
      <c r="E45" s="16"/>
      <c r="F45" s="15"/>
      <c r="G45" s="16"/>
      <c r="H45" s="15"/>
      <c r="I45" s="16"/>
      <c r="J45" s="16"/>
      <c r="K45" s="16"/>
    </row>
    <row r="46" spans="1:17" s="31" customFormat="1" ht="16.5" x14ac:dyDescent="0.25">
      <c r="A46" s="116" t="str">
        <f>+DWNL1!A42</f>
        <v>BMC</v>
      </c>
      <c r="B46" s="117" t="str">
        <f>+DWNL1!C42</f>
        <v>BMC RACING TEAM</v>
      </c>
      <c r="C46" s="118"/>
      <c r="D46" s="118"/>
      <c r="E46" s="119" t="str">
        <f>+DWNL1!D42</f>
        <v>USA</v>
      </c>
      <c r="F46" s="111"/>
      <c r="G46" s="116" t="str">
        <f>+DWNL1!A112</f>
        <v>NIP</v>
      </c>
      <c r="H46" s="117" t="str">
        <f>+DWNL1!C112</f>
        <v>NIPPO - VINI FANTINI - EUROPA</v>
      </c>
      <c r="I46" s="118"/>
      <c r="J46" s="118"/>
      <c r="K46" s="119" t="str">
        <f>+DWNL1!D112</f>
        <v>ITA</v>
      </c>
      <c r="L46" s="17"/>
      <c r="M46" s="17"/>
      <c r="N46" s="17"/>
      <c r="O46" s="17"/>
      <c r="P46" s="17"/>
      <c r="Q46" s="17"/>
    </row>
    <row r="47" spans="1:17" s="115" customFormat="1" ht="14.25" x14ac:dyDescent="0.2">
      <c r="A47" s="112" t="s">
        <v>82</v>
      </c>
      <c r="B47" s="113" t="s">
        <v>83</v>
      </c>
      <c r="C47" s="113"/>
      <c r="D47" s="113" t="s">
        <v>199</v>
      </c>
      <c r="E47" s="114" t="s">
        <v>84</v>
      </c>
      <c r="F47" s="15"/>
      <c r="G47" s="112" t="s">
        <v>82</v>
      </c>
      <c r="H47" s="113" t="s">
        <v>83</v>
      </c>
      <c r="I47" s="113"/>
      <c r="J47" s="113" t="s">
        <v>199</v>
      </c>
      <c r="K47" s="114" t="s">
        <v>84</v>
      </c>
      <c r="L47" s="17"/>
      <c r="M47" s="17"/>
      <c r="N47" s="17"/>
      <c r="O47" s="17"/>
      <c r="P47" s="17"/>
      <c r="Q47" s="17"/>
    </row>
    <row r="48" spans="1:17" x14ac:dyDescent="0.2">
      <c r="A48" s="70">
        <f>+DWNL1!A43</f>
        <v>41</v>
      </c>
      <c r="B48" s="71" t="str">
        <f>+DWNL1!C43</f>
        <v>VAN AVERMAET Greg</v>
      </c>
      <c r="C48" s="72"/>
      <c r="D48" s="72">
        <f>+DWNL1!B43</f>
        <v>10004451371</v>
      </c>
      <c r="E48" s="73" t="str">
        <f>+DWNL1!D43</f>
        <v>BEL</v>
      </c>
      <c r="F48" s="15"/>
      <c r="G48" s="70">
        <f>+DWNL1!A113</f>
        <v>111</v>
      </c>
      <c r="H48" s="71" t="str">
        <f>+DWNL1!C113</f>
        <v>CUNEGO Damiano</v>
      </c>
      <c r="I48" s="72"/>
      <c r="J48" s="72">
        <f>+DWNL1!B113</f>
        <v>10001655448</v>
      </c>
      <c r="K48" s="73" t="str">
        <f>+DWNL1!D113</f>
        <v>ITA</v>
      </c>
    </row>
    <row r="49" spans="1:17" x14ac:dyDescent="0.2">
      <c r="A49" s="70">
        <f>+DWNL1!A44</f>
        <v>42</v>
      </c>
      <c r="B49" s="71" t="str">
        <f>+DWNL1!C44</f>
        <v>BETTIOL Alberto</v>
      </c>
      <c r="C49" s="72" t="s">
        <v>660</v>
      </c>
      <c r="D49" s="72">
        <f>+DWNL1!B44</f>
        <v>10008663090</v>
      </c>
      <c r="E49" s="73" t="str">
        <f>+DWNL1!D44</f>
        <v>ITA</v>
      </c>
      <c r="F49" s="15"/>
      <c r="G49" s="70">
        <f>+DWNL1!A114</f>
        <v>112</v>
      </c>
      <c r="H49" s="71" t="str">
        <f>+DWNL1!C114</f>
        <v>CANOLA Marco</v>
      </c>
      <c r="I49" s="72"/>
      <c r="J49" s="72">
        <f>+DWNL1!B114</f>
        <v>10005397224</v>
      </c>
      <c r="K49" s="73" t="str">
        <f>+DWNL1!D114</f>
        <v>ITA</v>
      </c>
    </row>
    <row r="50" spans="1:17" x14ac:dyDescent="0.2">
      <c r="A50" s="70">
        <f>+DWNL1!A45</f>
        <v>43</v>
      </c>
      <c r="B50" s="71" t="str">
        <f>+DWNL1!C45</f>
        <v>BEVIN Patrick</v>
      </c>
      <c r="C50" s="72"/>
      <c r="D50" s="72">
        <f>+DWNL1!B45</f>
        <v>10006480388</v>
      </c>
      <c r="E50" s="73" t="str">
        <f>+DWNL1!D45</f>
        <v>NZL</v>
      </c>
      <c r="F50" s="15"/>
      <c r="G50" s="70">
        <f>+DWNL1!A115</f>
        <v>113</v>
      </c>
      <c r="H50" s="71" t="str">
        <f>+DWNL1!C115</f>
        <v>BAGIOLI Nicola</v>
      </c>
      <c r="I50" s="72" t="s">
        <v>660</v>
      </c>
      <c r="J50" s="72">
        <f>+DWNL1!B115</f>
        <v>10010085859</v>
      </c>
      <c r="K50" s="73" t="str">
        <f>+DWNL1!D115</f>
        <v>ITA</v>
      </c>
    </row>
    <row r="51" spans="1:17" x14ac:dyDescent="0.2">
      <c r="A51" s="70">
        <f>+DWNL1!A46</f>
        <v>44</v>
      </c>
      <c r="B51" s="71" t="str">
        <f>+DWNL1!C46</f>
        <v>CARUSO Damiano</v>
      </c>
      <c r="C51" s="72"/>
      <c r="D51" s="72">
        <f>+DWNL1!B46</f>
        <v>10004564337</v>
      </c>
      <c r="E51" s="73" t="str">
        <f>+DWNL1!D46</f>
        <v>ITA</v>
      </c>
      <c r="F51" s="15"/>
      <c r="G51" s="70">
        <f>+DWNL1!A116</f>
        <v>114</v>
      </c>
      <c r="H51" s="71" t="str">
        <f>+DWNL1!C116</f>
        <v>GROSU Eduard Micheal</v>
      </c>
      <c r="I51" s="72"/>
      <c r="J51" s="72">
        <f>+DWNL1!B116</f>
        <v>10006875159</v>
      </c>
      <c r="K51" s="73" t="str">
        <f>+DWNL1!D116</f>
        <v>ROU</v>
      </c>
    </row>
    <row r="52" spans="1:17" x14ac:dyDescent="0.2">
      <c r="A52" s="70">
        <f>+DWNL1!A47</f>
        <v>45</v>
      </c>
      <c r="B52" s="71" t="str">
        <f>+DWNL1!C47</f>
        <v>DENNIS Rohan</v>
      </c>
      <c r="C52" s="72"/>
      <c r="D52" s="72">
        <f>+DWNL1!B47</f>
        <v>10005889193</v>
      </c>
      <c r="E52" s="73" t="str">
        <f>+DWNL1!D47</f>
        <v>AUS</v>
      </c>
      <c r="F52" s="15"/>
      <c r="G52" s="70">
        <f>+DWNL1!A117</f>
        <v>115</v>
      </c>
      <c r="H52" s="71" t="str">
        <f>+DWNL1!C117</f>
        <v>HATSUYAMA Sho</v>
      </c>
      <c r="I52" s="72"/>
      <c r="J52" s="72">
        <f>+DWNL1!B117</f>
        <v>10006076628</v>
      </c>
      <c r="K52" s="73" t="str">
        <f>+DWNL1!D117</f>
        <v>JPN</v>
      </c>
    </row>
    <row r="53" spans="1:17" x14ac:dyDescent="0.2">
      <c r="A53" s="70">
        <f>+DWNL1!A48</f>
        <v>46</v>
      </c>
      <c r="B53" s="71" t="str">
        <f>+DWNL1!C48</f>
        <v>KÜNG Stefan</v>
      </c>
      <c r="C53" s="72" t="s">
        <v>660</v>
      </c>
      <c r="D53" s="72">
        <f>+DWNL1!B48</f>
        <v>10007499494</v>
      </c>
      <c r="E53" s="73" t="str">
        <f>+DWNL1!D48</f>
        <v>SUI</v>
      </c>
      <c r="F53" s="15"/>
      <c r="G53" s="70">
        <f>+DWNL1!A118</f>
        <v>116</v>
      </c>
      <c r="H53" s="71" t="str">
        <f>+DWNL1!C118</f>
        <v>PONZI Simone</v>
      </c>
      <c r="I53" s="72"/>
      <c r="J53" s="72">
        <f>+DWNL1!B118</f>
        <v>10003263325</v>
      </c>
      <c r="K53" s="73" t="str">
        <f>+DWNL1!D118</f>
        <v>ITA</v>
      </c>
    </row>
    <row r="54" spans="1:17" x14ac:dyDescent="0.2">
      <c r="A54" s="70">
        <f>+DWNL1!A49</f>
        <v>47</v>
      </c>
      <c r="B54" s="71" t="str">
        <f>+DWNL1!C49</f>
        <v>SCHÄR Michael</v>
      </c>
      <c r="C54" s="72"/>
      <c r="D54" s="72">
        <f>+DWNL1!B49</f>
        <v>10003078823</v>
      </c>
      <c r="E54" s="73" t="str">
        <f>+DWNL1!D49</f>
        <v>SUI</v>
      </c>
      <c r="F54" s="15"/>
      <c r="G54" s="70">
        <f>+DWNL1!A119</f>
        <v>117</v>
      </c>
      <c r="H54" s="71" t="str">
        <f>+DWNL1!C119</f>
        <v>SANTAROMITA Ivan</v>
      </c>
      <c r="I54" s="72"/>
      <c r="J54" s="72">
        <f>+DWNL1!B119</f>
        <v>10002711940</v>
      </c>
      <c r="K54" s="73" t="str">
        <f>+DWNL1!D119</f>
        <v>ITA</v>
      </c>
    </row>
    <row r="55" spans="1:17" x14ac:dyDescent="0.2">
      <c r="A55" s="74" t="str">
        <f>+DWNL1!A50</f>
        <v>D.S.</v>
      </c>
      <c r="B55" s="75" t="str">
        <f>+DWNL1!C50</f>
        <v>SCIANDRI Maximilian</v>
      </c>
      <c r="C55" s="76"/>
      <c r="D55" s="76"/>
      <c r="E55" s="77"/>
      <c r="F55" s="78"/>
      <c r="G55" s="74" t="str">
        <f>+DWNL1!A120</f>
        <v>D.S.</v>
      </c>
      <c r="H55" s="75" t="str">
        <f>+DWNL1!C120</f>
        <v>MANZONI Mario</v>
      </c>
      <c r="I55" s="76"/>
      <c r="J55" s="76"/>
      <c r="K55" s="77"/>
    </row>
    <row r="56" spans="1:17" ht="6" customHeight="1" x14ac:dyDescent="0.2">
      <c r="A56" s="16"/>
      <c r="B56" s="15"/>
      <c r="C56" s="16"/>
      <c r="D56" s="16"/>
      <c r="E56" s="16"/>
      <c r="F56" s="15"/>
      <c r="G56" s="16"/>
      <c r="H56" s="15"/>
      <c r="I56" s="16"/>
      <c r="J56" s="16"/>
      <c r="K56" s="16"/>
    </row>
    <row r="57" spans="1:17" s="31" customFormat="1" ht="16.5" x14ac:dyDescent="0.25">
      <c r="A57" s="116" t="str">
        <f>+DWNL1!A52</f>
        <v>FDJ</v>
      </c>
      <c r="B57" s="117" t="str">
        <f>+DWNL1!C52</f>
        <v>GROUPAMA-FDJ</v>
      </c>
      <c r="C57" s="118"/>
      <c r="D57" s="118"/>
      <c r="E57" s="119" t="str">
        <f>+DWNL1!D52</f>
        <v>FRA</v>
      </c>
      <c r="F57" s="111"/>
      <c r="G57" s="116" t="str">
        <f>+DWNL1!A122</f>
        <v>QST</v>
      </c>
      <c r="H57" s="117" t="str">
        <f>+DWNL1!C122</f>
        <v>QUICK-STEP FLOORS</v>
      </c>
      <c r="I57" s="118"/>
      <c r="J57" s="118"/>
      <c r="K57" s="119" t="str">
        <f>+DWNL1!D122</f>
        <v>BEL</v>
      </c>
      <c r="L57" s="17"/>
      <c r="M57" s="17"/>
      <c r="N57" s="17"/>
      <c r="O57" s="17"/>
      <c r="P57" s="17"/>
      <c r="Q57" s="17"/>
    </row>
    <row r="58" spans="1:17" s="115" customFormat="1" ht="14.25" x14ac:dyDescent="0.2">
      <c r="A58" s="112" t="s">
        <v>82</v>
      </c>
      <c r="B58" s="113" t="s">
        <v>83</v>
      </c>
      <c r="C58" s="113"/>
      <c r="D58" s="113" t="s">
        <v>199</v>
      </c>
      <c r="E58" s="114" t="s">
        <v>84</v>
      </c>
      <c r="F58" s="15"/>
      <c r="G58" s="112" t="s">
        <v>82</v>
      </c>
      <c r="H58" s="113" t="s">
        <v>83</v>
      </c>
      <c r="I58" s="113"/>
      <c r="J58" s="113" t="s">
        <v>199</v>
      </c>
      <c r="K58" s="114" t="s">
        <v>84</v>
      </c>
      <c r="L58" s="17"/>
      <c r="M58" s="17"/>
      <c r="N58" s="17"/>
      <c r="O58" s="17"/>
      <c r="P58" s="17"/>
      <c r="Q58" s="17"/>
    </row>
    <row r="59" spans="1:17" x14ac:dyDescent="0.2">
      <c r="A59" s="70">
        <f>+DWNL1!A53</f>
        <v>51</v>
      </c>
      <c r="B59" s="71" t="str">
        <f>+DWNL1!C53</f>
        <v>CIMOLAI Davide</v>
      </c>
      <c r="C59" s="72"/>
      <c r="D59" s="72">
        <f>+DWNL1!B53</f>
        <v>10028417041</v>
      </c>
      <c r="E59" s="73" t="str">
        <f>+DWNL1!D53</f>
        <v>ITA</v>
      </c>
      <c r="F59" s="15"/>
      <c r="G59" s="70">
        <f>+DWNL1!A123</f>
        <v>121</v>
      </c>
      <c r="H59" s="71" t="str">
        <f>+DWNL1!C123</f>
        <v>GAVIRIA RENDON Fernando</v>
      </c>
      <c r="I59" s="72" t="s">
        <v>660</v>
      </c>
      <c r="J59" s="72">
        <f>+DWNL1!B123</f>
        <v>10008656828</v>
      </c>
      <c r="K59" s="73" t="str">
        <f>+DWNL1!D123</f>
        <v>COL</v>
      </c>
    </row>
    <row r="60" spans="1:17" x14ac:dyDescent="0.2">
      <c r="A60" s="70">
        <f>+DWNL1!A54</f>
        <v>52</v>
      </c>
      <c r="B60" s="71" t="str">
        <f>+DWNL1!C54</f>
        <v>DUCHESNE Antoine</v>
      </c>
      <c r="C60" s="72"/>
      <c r="D60" s="72">
        <f>+DWNL1!B54</f>
        <v>10006879607</v>
      </c>
      <c r="E60" s="73" t="str">
        <f>+DWNL1!D54</f>
        <v>CAN</v>
      </c>
      <c r="F60" s="15"/>
      <c r="G60" s="70">
        <f>+DWNL1!A124</f>
        <v>122</v>
      </c>
      <c r="H60" s="71" t="str">
        <f>+DWNL1!C124</f>
        <v>GILBERT Philippe</v>
      </c>
      <c r="I60" s="72"/>
      <c r="J60" s="72">
        <f>+DWNL1!B124</f>
        <v>10002416694</v>
      </c>
      <c r="K60" s="73" t="str">
        <f>+DWNL1!D124</f>
        <v>BEL</v>
      </c>
    </row>
    <row r="61" spans="1:17" x14ac:dyDescent="0.2">
      <c r="A61" s="70">
        <f>+DWNL1!A55</f>
        <v>53</v>
      </c>
      <c r="B61" s="71" t="str">
        <f>+DWNL1!C55</f>
        <v>HOELGAARD Daniel</v>
      </c>
      <c r="C61" s="72" t="s">
        <v>660</v>
      </c>
      <c r="D61" s="72">
        <f>+DWNL1!B55</f>
        <v>10007519504</v>
      </c>
      <c r="E61" s="73" t="str">
        <f>+DWNL1!D55</f>
        <v>NOR</v>
      </c>
      <c r="F61" s="15"/>
      <c r="G61" s="70">
        <f>+DWNL1!A125</f>
        <v>123</v>
      </c>
      <c r="H61" s="71" t="str">
        <f>+DWNL1!C125</f>
        <v>JUNGELS Bob</v>
      </c>
      <c r="I61" s="72"/>
      <c r="J61" s="72">
        <f>+DWNL1!B125</f>
        <v>10006679543</v>
      </c>
      <c r="K61" s="73" t="str">
        <f>+DWNL1!D125</f>
        <v>LUX</v>
      </c>
    </row>
    <row r="62" spans="1:17" x14ac:dyDescent="0.2">
      <c r="A62" s="70">
        <f>+DWNL1!A56</f>
        <v>54</v>
      </c>
      <c r="B62" s="71" t="str">
        <f>+DWNL1!C56</f>
        <v>LADAGNOUS Matthieu</v>
      </c>
      <c r="C62" s="72"/>
      <c r="D62" s="72">
        <f>+DWNL1!B56</f>
        <v>10003021128</v>
      </c>
      <c r="E62" s="73" t="str">
        <f>+DWNL1!D56</f>
        <v>FRA</v>
      </c>
      <c r="F62" s="15"/>
      <c r="G62" s="70">
        <f>+DWNL1!A126</f>
        <v>124</v>
      </c>
      <c r="H62" s="71" t="str">
        <f>+DWNL1!C126</f>
        <v>KEISSE Iljo</v>
      </c>
      <c r="I62" s="72"/>
      <c r="J62" s="72">
        <f>+DWNL1!B126</f>
        <v>10002264023</v>
      </c>
      <c r="K62" s="73" t="str">
        <f>+DWNL1!D126</f>
        <v>BEL</v>
      </c>
    </row>
    <row r="63" spans="1:17" x14ac:dyDescent="0.2">
      <c r="A63" s="70">
        <f>+DWNL1!A57</f>
        <v>55</v>
      </c>
      <c r="B63" s="71" t="str">
        <f>+DWNL1!C57</f>
        <v>MORABITO Steve</v>
      </c>
      <c r="C63" s="72"/>
      <c r="D63" s="72">
        <f>+DWNL1!B57</f>
        <v>10002595267</v>
      </c>
      <c r="E63" s="73" t="str">
        <f>+DWNL1!D57</f>
        <v>SUI</v>
      </c>
      <c r="F63" s="15"/>
      <c r="G63" s="70">
        <f>+DWNL1!A127</f>
        <v>125</v>
      </c>
      <c r="H63" s="71" t="str">
        <f>+DWNL1!C127</f>
        <v>RICHEZE Maximiliano Ariel</v>
      </c>
      <c r="I63" s="72"/>
      <c r="J63" s="72">
        <f>+DWNL1!B127</f>
        <v>10003039013</v>
      </c>
      <c r="K63" s="73" t="str">
        <f>+DWNL1!D127</f>
        <v>ARG</v>
      </c>
    </row>
    <row r="64" spans="1:17" x14ac:dyDescent="0.2">
      <c r="A64" s="70">
        <f>+DWNL1!A58</f>
        <v>56</v>
      </c>
      <c r="B64" s="71" t="str">
        <f>+DWNL1!C58</f>
        <v>SARREAU Marc</v>
      </c>
      <c r="C64" s="72" t="s">
        <v>660</v>
      </c>
      <c r="D64" s="72">
        <f>+DWNL1!B58</f>
        <v>10007216073</v>
      </c>
      <c r="E64" s="73" t="str">
        <f>+DWNL1!D58</f>
        <v>FRA</v>
      </c>
      <c r="F64" s="15"/>
      <c r="G64" s="70">
        <f>+DWNL1!A128</f>
        <v>126</v>
      </c>
      <c r="H64" s="71" t="str">
        <f>+DWNL1!C128</f>
        <v>STYBAR Zdenek</v>
      </c>
      <c r="I64" s="72"/>
      <c r="J64" s="72">
        <f>+DWNL1!B128</f>
        <v>10002782264</v>
      </c>
      <c r="K64" s="73" t="str">
        <f>+DWNL1!D128</f>
        <v>CZE</v>
      </c>
    </row>
    <row r="65" spans="1:17" x14ac:dyDescent="0.2">
      <c r="A65" s="70">
        <f>+DWNL1!A59</f>
        <v>57</v>
      </c>
      <c r="B65" s="71" t="str">
        <f>+DWNL1!C59</f>
        <v>VAUGRENARD Benoit</v>
      </c>
      <c r="C65" s="72"/>
      <c r="D65" s="72">
        <f>+DWNL1!B59</f>
        <v>10002309893</v>
      </c>
      <c r="E65" s="73" t="str">
        <f>+DWNL1!D59</f>
        <v>FRA</v>
      </c>
      <c r="F65" s="15"/>
      <c r="G65" s="70">
        <f>+DWNL1!A129</f>
        <v>127</v>
      </c>
      <c r="H65" s="71" t="str">
        <f>+DWNL1!C129</f>
        <v>TERPSTRA Niki</v>
      </c>
      <c r="I65" s="72"/>
      <c r="J65" s="72">
        <f>+DWNL1!B129</f>
        <v>10002836626</v>
      </c>
      <c r="K65" s="73" t="str">
        <f>+DWNL1!D129</f>
        <v>NED</v>
      </c>
    </row>
    <row r="66" spans="1:17" x14ac:dyDescent="0.2">
      <c r="A66" s="74" t="str">
        <f>+DWNL1!A60</f>
        <v>D.S.</v>
      </c>
      <c r="B66" s="75" t="str">
        <f>+DWNL1!C60</f>
        <v>PINEAU Franck</v>
      </c>
      <c r="C66" s="76"/>
      <c r="D66" s="76"/>
      <c r="E66" s="77"/>
      <c r="F66" s="78"/>
      <c r="G66" s="74" t="str">
        <f>+DWNL1!A130</f>
        <v>D.S.</v>
      </c>
      <c r="H66" s="75" t="str">
        <f>+DWNL1!C130</f>
        <v>BRAMATI Davide</v>
      </c>
      <c r="I66" s="76"/>
      <c r="J66" s="76"/>
      <c r="K66" s="77"/>
    </row>
    <row r="67" spans="1:17" ht="6" customHeight="1" x14ac:dyDescent="0.2">
      <c r="F67" s="78"/>
    </row>
    <row r="68" spans="1:17" s="31" customFormat="1" ht="16.5" x14ac:dyDescent="0.25">
      <c r="A68" s="116" t="str">
        <f>+DWNL1!A62</f>
        <v>GAZ</v>
      </c>
      <c r="B68" s="117" t="str">
        <f>+DWNL1!C62</f>
        <v>GAZPROM - RUSVELO</v>
      </c>
      <c r="C68" s="118"/>
      <c r="D68" s="118"/>
      <c r="E68" s="119" t="str">
        <f>+DWNL1!D62</f>
        <v>RUS</v>
      </c>
      <c r="F68" s="111"/>
      <c r="G68" s="116" t="str">
        <f>+DWNL1!A132</f>
        <v>DDD</v>
      </c>
      <c r="H68" s="117" t="str">
        <f>+DWNL1!C132</f>
        <v>TEAM DIMENSION DATA</v>
      </c>
      <c r="I68" s="118"/>
      <c r="J68" s="118"/>
      <c r="K68" s="119" t="str">
        <f>+DWNL1!D132</f>
        <v>RSA</v>
      </c>
      <c r="L68" s="17"/>
      <c r="M68" s="17"/>
      <c r="N68" s="17"/>
      <c r="O68" s="17"/>
      <c r="P68" s="17"/>
      <c r="Q68" s="17"/>
    </row>
    <row r="69" spans="1:17" s="115" customFormat="1" ht="14.25" x14ac:dyDescent="0.2">
      <c r="A69" s="112" t="s">
        <v>82</v>
      </c>
      <c r="B69" s="113" t="s">
        <v>83</v>
      </c>
      <c r="C69" s="113"/>
      <c r="D69" s="113" t="s">
        <v>199</v>
      </c>
      <c r="E69" s="114" t="s">
        <v>84</v>
      </c>
      <c r="F69" s="15"/>
      <c r="G69" s="112" t="s">
        <v>82</v>
      </c>
      <c r="H69" s="113" t="s">
        <v>83</v>
      </c>
      <c r="I69" s="113"/>
      <c r="J69" s="113" t="s">
        <v>199</v>
      </c>
      <c r="K69" s="114" t="s">
        <v>84</v>
      </c>
      <c r="L69" s="17"/>
      <c r="M69" s="17"/>
      <c r="N69" s="17"/>
      <c r="O69" s="17"/>
      <c r="P69" s="17"/>
      <c r="Q69" s="17"/>
    </row>
    <row r="70" spans="1:17" x14ac:dyDescent="0.2">
      <c r="A70" s="70">
        <f>+DWNL1!A63</f>
        <v>61</v>
      </c>
      <c r="B70" s="71" t="str">
        <f>+DWNL1!C63</f>
        <v>FIRSANOV Sergey</v>
      </c>
      <c r="C70" s="72"/>
      <c r="D70" s="72">
        <f>+DWNL1!B63</f>
        <v>10002652528</v>
      </c>
      <c r="E70" s="73" t="str">
        <f>+DWNL1!D63</f>
        <v>RUS</v>
      </c>
      <c r="F70" s="78"/>
      <c r="G70" s="70">
        <f>+DWNL1!A133</f>
        <v>131</v>
      </c>
      <c r="H70" s="71" t="str">
        <f>+DWNL1!C133</f>
        <v>CAVENDISH Mark</v>
      </c>
      <c r="I70" s="72"/>
      <c r="J70" s="72">
        <f>+DWNL1!B133</f>
        <v>10003292324</v>
      </c>
      <c r="K70" s="73" t="str">
        <f>+DWNL1!D133</f>
        <v>GBR</v>
      </c>
    </row>
    <row r="71" spans="1:17" x14ac:dyDescent="0.2">
      <c r="A71" s="70">
        <f>+DWNL1!A64</f>
        <v>62</v>
      </c>
      <c r="B71" s="71" t="str">
        <f>+DWNL1!C64</f>
        <v>BOEV Igor</v>
      </c>
      <c r="C71" s="72"/>
      <c r="D71" s="72">
        <f>+DWNL1!B64</f>
        <v>10005914758</v>
      </c>
      <c r="E71" s="73" t="str">
        <f>+DWNL1!D64</f>
        <v>RUS</v>
      </c>
      <c r="F71" s="78"/>
      <c r="G71" s="70">
        <f>+DWNL1!A134</f>
        <v>132</v>
      </c>
      <c r="H71" s="71" t="str">
        <f>+DWNL1!C134</f>
        <v>BOASSON HAGEN Edvald</v>
      </c>
      <c r="I71" s="72"/>
      <c r="J71" s="72">
        <f>+DWNL1!B134</f>
        <v>10019821326</v>
      </c>
      <c r="K71" s="73" t="str">
        <f>+DWNL1!D134</f>
        <v>NOR</v>
      </c>
    </row>
    <row r="72" spans="1:17" x14ac:dyDescent="0.2">
      <c r="A72" s="70">
        <f>+DWNL1!A65</f>
        <v>63</v>
      </c>
      <c r="B72" s="71" t="str">
        <f>+DWNL1!C65</f>
        <v>CHERKASOV Nikolai</v>
      </c>
      <c r="C72" s="72" t="s">
        <v>660</v>
      </c>
      <c r="D72" s="72">
        <f>+DWNL1!B65</f>
        <v>10009986334</v>
      </c>
      <c r="E72" s="73" t="str">
        <f>+DWNL1!D65</f>
        <v>RUS</v>
      </c>
      <c r="F72" s="78"/>
      <c r="G72" s="70">
        <f>+DWNL1!A135</f>
        <v>133</v>
      </c>
      <c r="H72" s="71" t="str">
        <f>+DWNL1!C135</f>
        <v>EISEL Bernhard</v>
      </c>
      <c r="I72" s="72"/>
      <c r="J72" s="72">
        <f>+DWNL1!B135</f>
        <v>10001546324</v>
      </c>
      <c r="K72" s="73" t="str">
        <f>+DWNL1!D135</f>
        <v>AUT</v>
      </c>
    </row>
    <row r="73" spans="1:17" x14ac:dyDescent="0.2">
      <c r="A73" s="70">
        <f>+DWNL1!A66</f>
        <v>64</v>
      </c>
      <c r="B73" s="71" t="str">
        <f>+DWNL1!C66</f>
        <v>FOLIFOROV Alexander</v>
      </c>
      <c r="C73" s="72"/>
      <c r="D73" s="72">
        <f>+DWNL1!B66</f>
        <v>10006887283</v>
      </c>
      <c r="E73" s="73" t="str">
        <f>+DWNL1!D66</f>
        <v>RUS</v>
      </c>
      <c r="F73" s="78"/>
      <c r="G73" s="70">
        <f>+DWNL1!A136</f>
        <v>134</v>
      </c>
      <c r="H73" s="71" t="str">
        <f>+DWNL1!C136</f>
        <v>MEINTJES Louis</v>
      </c>
      <c r="I73" s="72"/>
      <c r="J73" s="72">
        <f>+DWNL1!B136</f>
        <v>10007524251</v>
      </c>
      <c r="K73" s="73" t="str">
        <f>+DWNL1!D136</f>
        <v>RSA</v>
      </c>
    </row>
    <row r="74" spans="1:17" x14ac:dyDescent="0.2">
      <c r="A74" s="70">
        <f>+DWNL1!A67</f>
        <v>65</v>
      </c>
      <c r="B74" s="71" t="str">
        <f>+DWNL1!C67</f>
        <v>KURIYANOV Stepan</v>
      </c>
      <c r="C74" s="72" t="s">
        <v>660</v>
      </c>
      <c r="D74" s="72">
        <f>+DWNL1!B67</f>
        <v>10009986233</v>
      </c>
      <c r="E74" s="73" t="str">
        <f>+DWNL1!D67</f>
        <v>RUS</v>
      </c>
      <c r="F74" s="78"/>
      <c r="G74" s="70">
        <f>+DWNL1!A137</f>
        <v>135</v>
      </c>
      <c r="H74" s="71" t="str">
        <f>+DWNL1!C137</f>
        <v>RENSHAW Mark</v>
      </c>
      <c r="I74" s="72"/>
      <c r="J74" s="72">
        <f>+DWNL1!B137</f>
        <v>10002259777</v>
      </c>
      <c r="K74" s="73" t="str">
        <f>+DWNL1!D137</f>
        <v>AUS</v>
      </c>
    </row>
    <row r="75" spans="1:17" x14ac:dyDescent="0.2">
      <c r="A75" s="70">
        <f>+DWNL1!A68</f>
        <v>66</v>
      </c>
      <c r="B75" s="71" t="str">
        <f>+DWNL1!C68</f>
        <v>NYCH Artem</v>
      </c>
      <c r="C75" s="72" t="s">
        <v>660</v>
      </c>
      <c r="D75" s="72">
        <f>+DWNL1!B68</f>
        <v>10008687847</v>
      </c>
      <c r="E75" s="73" t="str">
        <f>+DWNL1!D68</f>
        <v>RUS</v>
      </c>
      <c r="F75" s="78"/>
      <c r="G75" s="70">
        <f>+DWNL1!A138</f>
        <v>136</v>
      </c>
      <c r="H75" s="71" t="str">
        <f>+DWNL1!C138</f>
        <v>THWAITES Scott</v>
      </c>
      <c r="I75" s="72"/>
      <c r="J75" s="72">
        <f>+DWNL1!B138</f>
        <v>10005617492</v>
      </c>
      <c r="K75" s="73" t="str">
        <f>+DWNL1!D138</f>
        <v>GBR</v>
      </c>
    </row>
    <row r="76" spans="1:17" x14ac:dyDescent="0.2">
      <c r="A76" s="70">
        <f>+DWNL1!A69</f>
        <v>67</v>
      </c>
      <c r="B76" s="71" t="str">
        <f>+DWNL1!C69</f>
        <v>VLASOV Aleksandr</v>
      </c>
      <c r="C76" s="72" t="s">
        <v>660</v>
      </c>
      <c r="D76" s="72">
        <f>+DWNL1!B69</f>
        <v>10009728070</v>
      </c>
      <c r="E76" s="73" t="str">
        <f>+DWNL1!D69</f>
        <v>RUS</v>
      </c>
      <c r="F76" s="78"/>
      <c r="G76" s="70">
        <f>+DWNL1!A139</f>
        <v>137</v>
      </c>
      <c r="H76" s="71" t="str">
        <f>+DWNL1!C139</f>
        <v>VERMOTE Julien</v>
      </c>
      <c r="I76" s="72"/>
      <c r="J76" s="72">
        <f>+DWNL1!B139</f>
        <v>10005351653</v>
      </c>
      <c r="K76" s="73" t="str">
        <f>+DWNL1!D139</f>
        <v>BEL</v>
      </c>
    </row>
    <row r="77" spans="1:17" x14ac:dyDescent="0.2">
      <c r="A77" s="74" t="str">
        <f>+DWNL1!A70</f>
        <v>D.S.</v>
      </c>
      <c r="B77" s="75" t="str">
        <f>+DWNL1!C70</f>
        <v>LOCATELLI Olivano</v>
      </c>
      <c r="C77" s="76"/>
      <c r="D77" s="76"/>
      <c r="E77" s="77"/>
      <c r="F77" s="78"/>
      <c r="G77" s="74" t="str">
        <f>+DWNL1!A140</f>
        <v>D.S.</v>
      </c>
      <c r="H77" s="75" t="str">
        <f>+DWNL1!C140</f>
        <v>ALDAG Rolf</v>
      </c>
      <c r="I77" s="76"/>
      <c r="J77" s="76"/>
      <c r="K77" s="77"/>
    </row>
    <row r="78" spans="1:17" s="81" customFormat="1" ht="6" customHeight="1" x14ac:dyDescent="0.2">
      <c r="C78" s="107"/>
      <c r="F78" s="80"/>
      <c r="G78" s="27"/>
      <c r="H78" s="17"/>
      <c r="I78" s="27"/>
      <c r="J78" s="27"/>
      <c r="K78" s="27"/>
    </row>
    <row r="79" spans="1:17" s="31" customFormat="1" ht="16.5" x14ac:dyDescent="0.25">
      <c r="A79" s="116" t="str">
        <f>+DWNL1!A142</f>
        <v>EFD</v>
      </c>
      <c r="B79" s="117" t="str">
        <f>+DWNL1!C142</f>
        <v>TEAM EF EDUCATION FIRST</v>
      </c>
      <c r="C79" s="118"/>
      <c r="D79" s="118"/>
      <c r="E79" s="119" t="str">
        <f>+DWNL1!D142</f>
        <v>USA</v>
      </c>
      <c r="F79" s="111"/>
      <c r="G79" s="116" t="str">
        <f>+DWNL1!A182</f>
        <v>SUN</v>
      </c>
      <c r="H79" s="117" t="str">
        <f>+DWNL1!C182</f>
        <v>TEAM SUNWEB</v>
      </c>
      <c r="I79" s="118"/>
      <c r="J79" s="118"/>
      <c r="K79" s="119" t="str">
        <f>+DWNL1!D182</f>
        <v>NED</v>
      </c>
      <c r="L79" s="17"/>
      <c r="M79" s="17"/>
      <c r="N79" s="17"/>
      <c r="O79" s="17"/>
      <c r="P79" s="17"/>
      <c r="Q79" s="17"/>
    </row>
    <row r="80" spans="1:17" s="115" customFormat="1" ht="14.25" x14ac:dyDescent="0.2">
      <c r="A80" s="112" t="s">
        <v>82</v>
      </c>
      <c r="B80" s="113" t="s">
        <v>83</v>
      </c>
      <c r="C80" s="113"/>
      <c r="D80" s="113" t="s">
        <v>199</v>
      </c>
      <c r="E80" s="114" t="s">
        <v>84</v>
      </c>
      <c r="F80" s="15"/>
      <c r="G80" s="112" t="s">
        <v>82</v>
      </c>
      <c r="H80" s="113" t="s">
        <v>83</v>
      </c>
      <c r="I80" s="113"/>
      <c r="J80" s="113" t="s">
        <v>199</v>
      </c>
      <c r="K80" s="114" t="s">
        <v>84</v>
      </c>
      <c r="L80" s="17"/>
      <c r="M80" s="17"/>
      <c r="N80" s="17"/>
      <c r="O80" s="17"/>
      <c r="P80" s="17"/>
      <c r="Q80" s="17"/>
    </row>
    <row r="81" spans="1:17" x14ac:dyDescent="0.2">
      <c r="A81" s="70">
        <f>+DWNL1!A143</f>
        <v>141</v>
      </c>
      <c r="B81" s="71" t="str">
        <f>+DWNL1!C143</f>
        <v>URAN Rigoberto</v>
      </c>
      <c r="C81" s="72"/>
      <c r="D81" s="72">
        <f>+DWNL1!B143</f>
        <v>10004641836</v>
      </c>
      <c r="E81" s="73" t="str">
        <f>+DWNL1!D143</f>
        <v>COL</v>
      </c>
      <c r="F81" s="15"/>
      <c r="G81" s="70">
        <f>+DWNL1!A183</f>
        <v>181</v>
      </c>
      <c r="H81" s="71" t="str">
        <f>+DWNL1!C183</f>
        <v>DUMOULIN Tom</v>
      </c>
      <c r="I81" s="72"/>
      <c r="J81" s="72">
        <f>+DWNL1!B183</f>
        <v>10007389259</v>
      </c>
      <c r="K81" s="73" t="str">
        <f>+DWNL1!D183</f>
        <v>NED</v>
      </c>
    </row>
    <row r="82" spans="1:17" x14ac:dyDescent="0.2">
      <c r="A82" s="70">
        <f>+DWNL1!A144</f>
        <v>142</v>
      </c>
      <c r="B82" s="71" t="str">
        <f>+DWNL1!C144</f>
        <v>CLARKE Simon</v>
      </c>
      <c r="C82" s="72"/>
      <c r="D82" s="72">
        <f>+DWNL1!B144</f>
        <v>10003032949</v>
      </c>
      <c r="E82" s="73" t="str">
        <f>+DWNL1!D144</f>
        <v>AUS</v>
      </c>
      <c r="F82" s="15"/>
      <c r="G82" s="70">
        <f>+DWNL1!A184</f>
        <v>182</v>
      </c>
      <c r="H82" s="71" t="str">
        <f>+DWNL1!C184</f>
        <v>ANDERSEN Søren Kragh</v>
      </c>
      <c r="I82" s="72" t="s">
        <v>660</v>
      </c>
      <c r="J82" s="72">
        <f>+DWNL1!B184</f>
        <v>10046109336</v>
      </c>
      <c r="K82" s="73" t="str">
        <f>+DWNL1!D184</f>
        <v>DEN</v>
      </c>
    </row>
    <row r="83" spans="1:17" x14ac:dyDescent="0.2">
      <c r="A83" s="70">
        <f>+DWNL1!A145</f>
        <v>143</v>
      </c>
      <c r="B83" s="71" t="str">
        <f>+DWNL1!C145</f>
        <v>MODOLO Sacha</v>
      </c>
      <c r="C83" s="72"/>
      <c r="D83" s="72">
        <f>+DWNL1!B145</f>
        <v>10004613948</v>
      </c>
      <c r="E83" s="73" t="str">
        <f>+DWNL1!D145</f>
        <v>ITA</v>
      </c>
      <c r="F83" s="15"/>
      <c r="G83" s="70">
        <f>+DWNL1!A185</f>
        <v>183</v>
      </c>
      <c r="H83" s="71" t="str">
        <f>+DWNL1!C185</f>
        <v>ARNDT Nikias</v>
      </c>
      <c r="I83" s="72"/>
      <c r="J83" s="72">
        <f>+DWNL1!B185</f>
        <v>10006479782</v>
      </c>
      <c r="K83" s="73" t="str">
        <f>+DWNL1!D185</f>
        <v>GER</v>
      </c>
    </row>
    <row r="84" spans="1:17" x14ac:dyDescent="0.2">
      <c r="A84" s="70">
        <f>+DWNL1!A146</f>
        <v>144</v>
      </c>
      <c r="B84" s="71" t="str">
        <f>+DWNL1!C146</f>
        <v>MORENO Daniel</v>
      </c>
      <c r="C84" s="72"/>
      <c r="D84" s="72">
        <f>+DWNL1!B146</f>
        <v>10003088826</v>
      </c>
      <c r="E84" s="73" t="str">
        <f>+DWNL1!D146</f>
        <v>ESP</v>
      </c>
      <c r="F84" s="15"/>
      <c r="G84" s="70">
        <f>+DWNL1!A186</f>
        <v>184</v>
      </c>
      <c r="H84" s="71" t="str">
        <f>+DWNL1!C186</f>
        <v>GESCHKE Simon</v>
      </c>
      <c r="I84" s="72"/>
      <c r="J84" s="72">
        <f>+DWNL1!B186</f>
        <v>10003204418</v>
      </c>
      <c r="K84" s="73" t="str">
        <f>+DWNL1!D186</f>
        <v>GER</v>
      </c>
    </row>
    <row r="85" spans="1:17" x14ac:dyDescent="0.2">
      <c r="A85" s="70">
        <f>+DWNL1!A147</f>
        <v>145</v>
      </c>
      <c r="B85" s="71" t="str">
        <f>+DWNL1!C147</f>
        <v>PHINNEY Taylor</v>
      </c>
      <c r="C85" s="72"/>
      <c r="D85" s="72">
        <f>+DWNL1!B147</f>
        <v>10005933956</v>
      </c>
      <c r="E85" s="73" t="str">
        <f>+DWNL1!D147</f>
        <v>USA</v>
      </c>
      <c r="F85" s="15"/>
      <c r="G85" s="70">
        <f>+DWNL1!A187</f>
        <v>185</v>
      </c>
      <c r="H85" s="71" t="str">
        <f>+DWNL1!C187</f>
        <v>KÄMNA Lennard</v>
      </c>
      <c r="I85" s="72" t="s">
        <v>660</v>
      </c>
      <c r="J85" s="72">
        <f>+DWNL1!B187</f>
        <v>10009774146</v>
      </c>
      <c r="K85" s="73" t="str">
        <f>+DWNL1!D187</f>
        <v>GER</v>
      </c>
    </row>
    <row r="86" spans="1:17" x14ac:dyDescent="0.2">
      <c r="A86" s="70">
        <f>+DWNL1!A148</f>
        <v>146</v>
      </c>
      <c r="B86" s="71" t="str">
        <f>+DWNL1!C148</f>
        <v>VAN ASBROECK Tom</v>
      </c>
      <c r="C86" s="72"/>
      <c r="D86" s="72">
        <f>+DWNL1!B148</f>
        <v>10007914170</v>
      </c>
      <c r="E86" s="73" t="str">
        <f>+DWNL1!D148</f>
        <v>BEL</v>
      </c>
      <c r="F86" s="15"/>
      <c r="G86" s="70">
        <f>+DWNL1!A188</f>
        <v>186</v>
      </c>
      <c r="H86" s="71" t="str">
        <f>+DWNL1!C188</f>
        <v>KELDERMAN Wilco</v>
      </c>
      <c r="I86" s="72"/>
      <c r="J86" s="72">
        <f>+DWNL1!B188</f>
        <v>10006473015</v>
      </c>
      <c r="K86" s="73" t="str">
        <f>+DWNL1!D188</f>
        <v>NED</v>
      </c>
    </row>
    <row r="87" spans="1:17" x14ac:dyDescent="0.2">
      <c r="A87" s="70">
        <f>+DWNL1!A149</f>
        <v>147</v>
      </c>
      <c r="B87" s="71" t="str">
        <f>+DWNL1!C149</f>
        <v>VANMARCKE Sep</v>
      </c>
      <c r="C87" s="72"/>
      <c r="D87" s="72">
        <f>+DWNL1!B149</f>
        <v>10005391261</v>
      </c>
      <c r="E87" s="73" t="str">
        <f>+DWNL1!D149</f>
        <v>BEL</v>
      </c>
      <c r="F87" s="15"/>
      <c r="G87" s="70">
        <f>+DWNL1!A189</f>
        <v>187</v>
      </c>
      <c r="H87" s="71" t="str">
        <f>+DWNL1!C189</f>
        <v>HAGA Chad</v>
      </c>
      <c r="I87" s="72"/>
      <c r="J87" s="72">
        <f>+DWNL1!B189</f>
        <v>10007881333</v>
      </c>
      <c r="K87" s="73" t="str">
        <f>+DWNL1!D189</f>
        <v>USA</v>
      </c>
    </row>
    <row r="88" spans="1:17" x14ac:dyDescent="0.2">
      <c r="A88" s="74" t="str">
        <f>+DWNL1!A150</f>
        <v>D.S.</v>
      </c>
      <c r="B88" s="75" t="str">
        <f>+DWNL1!C150</f>
        <v>GUIDI Fabrizio</v>
      </c>
      <c r="C88" s="76"/>
      <c r="D88" s="76"/>
      <c r="E88" s="77"/>
      <c r="F88" s="78"/>
      <c r="G88" s="74" t="str">
        <f>+DWNL1!A190</f>
        <v>D.S.</v>
      </c>
      <c r="H88" s="75" t="str">
        <f>+DWNL1!C190</f>
        <v>REEF Marc</v>
      </c>
      <c r="I88" s="76"/>
      <c r="J88" s="76"/>
      <c r="K88" s="77"/>
    </row>
    <row r="89" spans="1:17" ht="6" customHeight="1" x14ac:dyDescent="0.2">
      <c r="F89" s="15"/>
      <c r="G89" s="16"/>
      <c r="H89" s="15"/>
      <c r="I89" s="16"/>
      <c r="J89" s="16"/>
      <c r="K89" s="16"/>
    </row>
    <row r="90" spans="1:17" s="31" customFormat="1" ht="16.5" x14ac:dyDescent="0.25">
      <c r="A90" s="116" t="str">
        <f>+DWNL1!A152</f>
        <v>TKA</v>
      </c>
      <c r="B90" s="117" t="str">
        <f>+DWNL1!C152</f>
        <v>TEAM KATUSHA ALPECIN</v>
      </c>
      <c r="C90" s="118"/>
      <c r="D90" s="118"/>
      <c r="E90" s="119" t="str">
        <f>+DWNL1!D152</f>
        <v>SUI</v>
      </c>
      <c r="F90" s="111"/>
      <c r="G90" s="116" t="str">
        <f>+DWNL1!A192</f>
        <v>TFS</v>
      </c>
      <c r="H90" s="117" t="str">
        <f>+DWNL1!C192</f>
        <v>TREK - SEGAFREDO</v>
      </c>
      <c r="I90" s="118"/>
      <c r="J90" s="118"/>
      <c r="K90" s="119" t="str">
        <f>+DWNL1!D192</f>
        <v>USA</v>
      </c>
      <c r="L90" s="17"/>
      <c r="M90" s="17"/>
      <c r="N90" s="17"/>
      <c r="O90" s="17"/>
      <c r="P90" s="17"/>
      <c r="Q90" s="17"/>
    </row>
    <row r="91" spans="1:17" s="115" customFormat="1" ht="14.25" x14ac:dyDescent="0.2">
      <c r="A91" s="112" t="s">
        <v>82</v>
      </c>
      <c r="B91" s="113" t="s">
        <v>83</v>
      </c>
      <c r="C91" s="113"/>
      <c r="D91" s="113" t="s">
        <v>199</v>
      </c>
      <c r="E91" s="114" t="s">
        <v>84</v>
      </c>
      <c r="F91" s="15"/>
      <c r="G91" s="112" t="s">
        <v>82</v>
      </c>
      <c r="H91" s="113" t="s">
        <v>83</v>
      </c>
      <c r="I91" s="113"/>
      <c r="J91" s="113" t="s">
        <v>199</v>
      </c>
      <c r="K91" s="114" t="s">
        <v>84</v>
      </c>
      <c r="L91" s="17"/>
      <c r="M91" s="17"/>
      <c r="N91" s="17"/>
      <c r="O91" s="17"/>
      <c r="P91" s="17"/>
      <c r="Q91" s="17"/>
    </row>
    <row r="92" spans="1:17" x14ac:dyDescent="0.2">
      <c r="A92" s="70">
        <f>+DWNL1!A153</f>
        <v>151</v>
      </c>
      <c r="B92" s="71" t="str">
        <f>+DWNL1!C153</f>
        <v>SPILAK Simon</v>
      </c>
      <c r="C92" s="72"/>
      <c r="D92" s="72">
        <f>+DWNL1!B153</f>
        <v>10003036989</v>
      </c>
      <c r="E92" s="73" t="str">
        <f>+DWNL1!D153</f>
        <v>SLO</v>
      </c>
      <c r="F92" s="15"/>
      <c r="G92" s="70">
        <f>+DWNL1!A193</f>
        <v>191</v>
      </c>
      <c r="H92" s="71" t="str">
        <f>+DWNL1!C193</f>
        <v>FELLINE Fabio</v>
      </c>
      <c r="I92" s="72"/>
      <c r="J92" s="72">
        <f>+DWNL1!B193</f>
        <v>10005982456</v>
      </c>
      <c r="K92" s="73" t="str">
        <f>+DWNL1!D193</f>
        <v>ITA</v>
      </c>
    </row>
    <row r="93" spans="1:17" x14ac:dyDescent="0.2">
      <c r="A93" s="70">
        <f>+DWNL1!A154</f>
        <v>152</v>
      </c>
      <c r="B93" s="71" t="str">
        <f>+DWNL1!C154</f>
        <v>DOWSETT Alex</v>
      </c>
      <c r="C93" s="72"/>
      <c r="D93" s="72">
        <f>+DWNL1!B154</f>
        <v>10004881508</v>
      </c>
      <c r="E93" s="73" t="str">
        <f>+DWNL1!D154</f>
        <v>GBR</v>
      </c>
      <c r="F93" s="15"/>
      <c r="G93" s="70">
        <f>+DWNL1!A194</f>
        <v>192</v>
      </c>
      <c r="H93" s="71" t="str">
        <f>+DWNL1!C194</f>
        <v>BRANDLE Matthias</v>
      </c>
      <c r="I93" s="72"/>
      <c r="J93" s="72">
        <f>+DWNL1!B194</f>
        <v>10005391564</v>
      </c>
      <c r="K93" s="73" t="str">
        <f>+DWNL1!D194</f>
        <v>AUT</v>
      </c>
    </row>
    <row r="94" spans="1:17" x14ac:dyDescent="0.2">
      <c r="A94" s="70">
        <f>+DWNL1!A155</f>
        <v>153</v>
      </c>
      <c r="B94" s="71" t="str">
        <f>+DWNL1!C155</f>
        <v>GONÇALVES José</v>
      </c>
      <c r="C94" s="72"/>
      <c r="D94" s="72">
        <f>+DWNL1!B155</f>
        <v>10006919316</v>
      </c>
      <c r="E94" s="73" t="str">
        <f>+DWNL1!D155</f>
        <v>POR</v>
      </c>
      <c r="F94" s="15"/>
      <c r="G94" s="70">
        <f>+DWNL1!A195</f>
        <v>193</v>
      </c>
      <c r="H94" s="71" t="str">
        <f>+DWNL1!C195</f>
        <v>MULLEN Ryan</v>
      </c>
      <c r="I94" s="72" t="s">
        <v>660</v>
      </c>
      <c r="J94" s="72">
        <f>+DWNL1!B195</f>
        <v>10008635408</v>
      </c>
      <c r="K94" s="73" t="str">
        <f>+DWNL1!D195</f>
        <v>IRL</v>
      </c>
    </row>
    <row r="95" spans="1:17" x14ac:dyDescent="0.2">
      <c r="A95" s="70">
        <f>+DWNL1!A156</f>
        <v>154</v>
      </c>
      <c r="B95" s="71" t="str">
        <f>+DWNL1!C156</f>
        <v>HAAS Nathan</v>
      </c>
      <c r="C95" s="72"/>
      <c r="D95" s="72">
        <f>+DWNL1!B156</f>
        <v>10005768248</v>
      </c>
      <c r="E95" s="73" t="str">
        <f>+DWNL1!D156</f>
        <v>AUS</v>
      </c>
      <c r="F95" s="15"/>
      <c r="G95" s="70">
        <f>+DWNL1!A196</f>
        <v>194</v>
      </c>
      <c r="H95" s="71" t="str">
        <f>+DWNL1!C196</f>
        <v>NIZZOLO Giacomo</v>
      </c>
      <c r="I95" s="72"/>
      <c r="J95" s="72">
        <f>+DWNL1!B196</f>
        <v>10005876160</v>
      </c>
      <c r="K95" s="73" t="str">
        <f>+DWNL1!D196</f>
        <v>ITA</v>
      </c>
    </row>
    <row r="96" spans="1:17" x14ac:dyDescent="0.2">
      <c r="A96" s="70">
        <f>+DWNL1!A157</f>
        <v>155</v>
      </c>
      <c r="B96" s="71" t="str">
        <f>+DWNL1!C157</f>
        <v>KITTEL Marcel</v>
      </c>
      <c r="C96" s="72"/>
      <c r="D96" s="72">
        <f>+DWNL1!B157</f>
        <v>10004502400</v>
      </c>
      <c r="E96" s="73" t="str">
        <f>+DWNL1!D157</f>
        <v>GER</v>
      </c>
      <c r="F96" s="15"/>
      <c r="G96" s="70">
        <f>+DWNL1!A197</f>
        <v>195</v>
      </c>
      <c r="H96" s="71" t="str">
        <f>+DWNL1!C197</f>
        <v>PEDERSEN Mads</v>
      </c>
      <c r="I96" s="72" t="s">
        <v>660</v>
      </c>
      <c r="J96" s="72">
        <f>+DWNL1!B197</f>
        <v>10008689564</v>
      </c>
      <c r="K96" s="73" t="str">
        <f>+DWNL1!D197</f>
        <v>DEN</v>
      </c>
    </row>
    <row r="97" spans="1:17" x14ac:dyDescent="0.2">
      <c r="A97" s="70">
        <f>+DWNL1!A158</f>
        <v>156</v>
      </c>
      <c r="B97" s="71" t="str">
        <f>+DWNL1!C158</f>
        <v>MARTIN Tony</v>
      </c>
      <c r="C97" s="72"/>
      <c r="D97" s="72">
        <f>+DWNL1!B158</f>
        <v>10002858652</v>
      </c>
      <c r="E97" s="73" t="str">
        <f>+DWNL1!D158</f>
        <v>GER</v>
      </c>
      <c r="F97" s="15"/>
      <c r="G97" s="70">
        <f>+DWNL1!A198</f>
        <v>196</v>
      </c>
      <c r="H97" s="71" t="str">
        <f>+DWNL1!C198</f>
        <v>STUYVEN Jasper</v>
      </c>
      <c r="I97" s="72"/>
      <c r="J97" s="72">
        <f>+DWNL1!B198</f>
        <v>10006823528</v>
      </c>
      <c r="K97" s="73" t="str">
        <f>+DWNL1!D198</f>
        <v>BEL</v>
      </c>
    </row>
    <row r="98" spans="1:17" x14ac:dyDescent="0.2">
      <c r="A98" s="70">
        <f>+DWNL1!A159</f>
        <v>157</v>
      </c>
      <c r="B98" s="71" t="str">
        <f>+DWNL1!C159</f>
        <v>ZABEL Rick</v>
      </c>
      <c r="C98" s="72" t="s">
        <v>660</v>
      </c>
      <c r="D98" s="72">
        <f>+DWNL1!B159</f>
        <v>10007506366</v>
      </c>
      <c r="E98" s="73" t="str">
        <f>+DWNL1!D159</f>
        <v>GER</v>
      </c>
      <c r="F98" s="15"/>
      <c r="G98" s="70">
        <f>+DWNL1!A199</f>
        <v>197</v>
      </c>
      <c r="H98" s="71" t="str">
        <f>+DWNL1!C199</f>
        <v>VAN POPPEL Boy</v>
      </c>
      <c r="I98" s="72"/>
      <c r="J98" s="72">
        <f>+DWNL1!B199</f>
        <v>10003322939</v>
      </c>
      <c r="K98" s="73" t="str">
        <f>+DWNL1!D199</f>
        <v>NED</v>
      </c>
    </row>
    <row r="99" spans="1:17" x14ac:dyDescent="0.2">
      <c r="A99" s="74" t="str">
        <f>+DWNL1!A160</f>
        <v>D.S.</v>
      </c>
      <c r="B99" s="75" t="str">
        <f>+DWNL1!C160</f>
        <v>COZZI Claudio</v>
      </c>
      <c r="C99" s="76"/>
      <c r="D99" s="76"/>
      <c r="E99" s="77"/>
      <c r="F99" s="78"/>
      <c r="G99" s="74" t="str">
        <f>+DWNL1!A200</f>
        <v>D.S.</v>
      </c>
      <c r="H99" s="75" t="str">
        <f>+DWNL1!C200</f>
        <v>DEMOL Dirk</v>
      </c>
      <c r="I99" s="76"/>
      <c r="J99" s="76"/>
      <c r="K99" s="77"/>
    </row>
    <row r="100" spans="1:17" ht="6" customHeight="1" x14ac:dyDescent="0.2">
      <c r="A100" s="16"/>
      <c r="B100" s="15"/>
      <c r="C100" s="16"/>
      <c r="D100" s="16"/>
      <c r="E100" s="16"/>
      <c r="F100" s="15"/>
    </row>
    <row r="101" spans="1:17" s="31" customFormat="1" ht="16.5" x14ac:dyDescent="0.25">
      <c r="A101" s="116" t="str">
        <f>+DWNL1!A162</f>
        <v>TLJ</v>
      </c>
      <c r="B101" s="117" t="str">
        <f>+DWNL1!C162</f>
        <v>TEAM LOTTO NL - JUMBO</v>
      </c>
      <c r="C101" s="118"/>
      <c r="D101" s="118"/>
      <c r="E101" s="119" t="str">
        <f>+DWNL1!D162</f>
        <v>NED</v>
      </c>
      <c r="F101" s="111"/>
      <c r="G101" s="116" t="str">
        <f>+DWNL1!A202</f>
        <v>UAD</v>
      </c>
      <c r="H101" s="117" t="str">
        <f>+DWNL1!C202</f>
        <v>UAE TEAM EMIRATES</v>
      </c>
      <c r="I101" s="118"/>
      <c r="J101" s="118"/>
      <c r="K101" s="119" t="str">
        <f>+DWNL1!D202</f>
        <v>UAE</v>
      </c>
      <c r="L101" s="17"/>
      <c r="M101" s="17"/>
      <c r="N101" s="17"/>
      <c r="O101" s="17"/>
      <c r="P101" s="17"/>
      <c r="Q101" s="17"/>
    </row>
    <row r="102" spans="1:17" s="115" customFormat="1" ht="14.25" x14ac:dyDescent="0.2">
      <c r="A102" s="112" t="s">
        <v>82</v>
      </c>
      <c r="B102" s="113" t="s">
        <v>83</v>
      </c>
      <c r="C102" s="113"/>
      <c r="D102" s="113" t="s">
        <v>199</v>
      </c>
      <c r="E102" s="114" t="s">
        <v>84</v>
      </c>
      <c r="F102" s="15"/>
      <c r="G102" s="112" t="s">
        <v>82</v>
      </c>
      <c r="H102" s="113" t="s">
        <v>83</v>
      </c>
      <c r="I102" s="113"/>
      <c r="J102" s="113" t="s">
        <v>199</v>
      </c>
      <c r="K102" s="114" t="s">
        <v>84</v>
      </c>
      <c r="L102" s="17"/>
      <c r="M102" s="17"/>
      <c r="N102" s="17"/>
      <c r="O102" s="17"/>
      <c r="P102" s="17"/>
      <c r="Q102" s="17"/>
    </row>
    <row r="103" spans="1:17" x14ac:dyDescent="0.2">
      <c r="A103" s="70">
        <f>+DWNL1!A163</f>
        <v>161</v>
      </c>
      <c r="B103" s="71" t="str">
        <f>+DWNL1!C163</f>
        <v>BENNETT George</v>
      </c>
      <c r="C103" s="72"/>
      <c r="D103" s="72">
        <f>+DWNL1!B163</f>
        <v>10006444521</v>
      </c>
      <c r="E103" s="73" t="str">
        <f>+DWNL1!D163</f>
        <v>NZL</v>
      </c>
      <c r="F103" s="15"/>
      <c r="G103" s="70">
        <f>+DWNL1!A203</f>
        <v>201</v>
      </c>
      <c r="H103" s="71" t="str">
        <f>+DWNL1!C203</f>
        <v>ARU Fabio</v>
      </c>
      <c r="I103" s="72"/>
      <c r="J103" s="72">
        <f>+DWNL1!B203</f>
        <v>10006271234</v>
      </c>
      <c r="K103" s="73" t="str">
        <f>+DWNL1!D203</f>
        <v>ITA</v>
      </c>
    </row>
    <row r="104" spans="1:17" x14ac:dyDescent="0.2">
      <c r="A104" s="70">
        <f>+DWNL1!A164</f>
        <v>162</v>
      </c>
      <c r="B104" s="71" t="str">
        <f>+DWNL1!C164</f>
        <v>VAN EMDEN Jos</v>
      </c>
      <c r="C104" s="72"/>
      <c r="D104" s="72">
        <f>+DWNL1!B164</f>
        <v>10004519978</v>
      </c>
      <c r="E104" s="73" t="str">
        <f>+DWNL1!D164</f>
        <v>NED</v>
      </c>
      <c r="F104" s="15"/>
      <c r="G104" s="70">
        <f>+DWNL1!A204</f>
        <v>202</v>
      </c>
      <c r="H104" s="71" t="str">
        <f>+DWNL1!C204</f>
        <v>CONSONNI Simone</v>
      </c>
      <c r="I104" s="72" t="s">
        <v>660</v>
      </c>
      <c r="J104" s="72">
        <f>+DWNL1!B204</f>
        <v>10007890730</v>
      </c>
      <c r="K104" s="73" t="str">
        <f>+DWNL1!D204</f>
        <v>ITA</v>
      </c>
    </row>
    <row r="105" spans="1:17" x14ac:dyDescent="0.2">
      <c r="A105" s="70">
        <f>+DWNL1!A165</f>
        <v>163</v>
      </c>
      <c r="B105" s="71" t="str">
        <f>+DWNL1!C165</f>
        <v>VAN HOECKE Gijs</v>
      </c>
      <c r="C105" s="72"/>
      <c r="D105" s="72">
        <f>+DWNL1!B165</f>
        <v>10006484533</v>
      </c>
      <c r="E105" s="73" t="str">
        <f>+DWNL1!D165</f>
        <v>BEL</v>
      </c>
      <c r="F105" s="15"/>
      <c r="G105" s="70">
        <f>+DWNL1!A205</f>
        <v>203</v>
      </c>
      <c r="H105" s="71" t="str">
        <f>+DWNL1!C205</f>
        <v>RIABUSHENKO Aleksandr</v>
      </c>
      <c r="I105" s="72" t="s">
        <v>660</v>
      </c>
      <c r="J105" s="72">
        <f>+DWNL1!B205</f>
        <v>10008692594</v>
      </c>
      <c r="K105" s="73" t="str">
        <f>+DWNL1!D205</f>
        <v>BLR</v>
      </c>
    </row>
    <row r="106" spans="1:17" x14ac:dyDescent="0.2">
      <c r="A106" s="70">
        <f>+DWNL1!A166</f>
        <v>164</v>
      </c>
      <c r="B106" s="71" t="str">
        <f>+DWNL1!C166</f>
        <v>VAN POPPEL Danny</v>
      </c>
      <c r="C106" s="72" t="s">
        <v>660</v>
      </c>
      <c r="D106" s="72">
        <f>+DWNL1!B166</f>
        <v>10006914969</v>
      </c>
      <c r="E106" s="73" t="str">
        <f>+DWNL1!D166</f>
        <v>NED</v>
      </c>
      <c r="F106" s="15"/>
      <c r="G106" s="70">
        <f>+DWNL1!A206</f>
        <v>204</v>
      </c>
      <c r="H106" s="71" t="str">
        <f>+DWNL1!C206</f>
        <v>GANNA Filippo</v>
      </c>
      <c r="I106" s="72" t="s">
        <v>660</v>
      </c>
      <c r="J106" s="72">
        <f>+DWNL1!B206</f>
        <v>10009164056</v>
      </c>
      <c r="K106" s="73" t="str">
        <f>+DWNL1!D206</f>
        <v>ITA</v>
      </c>
    </row>
    <row r="107" spans="1:17" x14ac:dyDescent="0.2">
      <c r="A107" s="70">
        <f>+DWNL1!A167</f>
        <v>165</v>
      </c>
      <c r="B107" s="71" t="str">
        <f>+DWNL1!C167</f>
        <v>ROGLIC Primoz</v>
      </c>
      <c r="C107" s="72"/>
      <c r="D107" s="72">
        <f>+DWNL1!B167</f>
        <v>10074654820</v>
      </c>
      <c r="E107" s="73" t="str">
        <f>+DWNL1!D167</f>
        <v>SLO</v>
      </c>
      <c r="F107" s="15"/>
      <c r="G107" s="70">
        <f>+DWNL1!A207</f>
        <v>205</v>
      </c>
      <c r="H107" s="71" t="str">
        <f>+DWNL1!C207</f>
        <v>MARCATO Marco</v>
      </c>
      <c r="I107" s="72"/>
      <c r="J107" s="72">
        <f>+DWNL1!B207</f>
        <v>10003383159</v>
      </c>
      <c r="K107" s="73" t="str">
        <f>+DWNL1!D207</f>
        <v>ITA</v>
      </c>
    </row>
    <row r="108" spans="1:17" x14ac:dyDescent="0.2">
      <c r="A108" s="70">
        <f>+DWNL1!A168</f>
        <v>166</v>
      </c>
      <c r="B108" s="71" t="str">
        <f>+DWNL1!C168</f>
        <v>WAGNER Robert Thomas</v>
      </c>
      <c r="C108" s="72"/>
      <c r="D108" s="72">
        <f>+DWNL1!B168</f>
        <v>10003062857</v>
      </c>
      <c r="E108" s="73" t="str">
        <f>+DWNL1!D168</f>
        <v>GER</v>
      </c>
      <c r="F108" s="15"/>
      <c r="G108" s="70">
        <f>+DWNL1!A208</f>
        <v>206</v>
      </c>
      <c r="H108" s="71" t="str">
        <f>+DWNL1!C208</f>
        <v>POLANC Jan</v>
      </c>
      <c r="I108" s="72"/>
      <c r="J108" s="72">
        <f>+DWNL1!B208</f>
        <v>10006881526</v>
      </c>
      <c r="K108" s="73" t="str">
        <f>+DWNL1!D208</f>
        <v>SLO</v>
      </c>
    </row>
    <row r="109" spans="1:17" x14ac:dyDescent="0.2">
      <c r="A109" s="70">
        <f>+DWNL1!A169</f>
        <v>167</v>
      </c>
      <c r="B109" s="71" t="str">
        <f>+DWNL1!C169</f>
        <v>WYNANTS Maarten</v>
      </c>
      <c r="C109" s="72"/>
      <c r="D109" s="72">
        <f>+DWNL1!B169</f>
        <v>10004313147</v>
      </c>
      <c r="E109" s="73" t="str">
        <f>+DWNL1!D169</f>
        <v>BEL</v>
      </c>
      <c r="F109" s="15"/>
      <c r="G109" s="70">
        <f>+DWNL1!A209</f>
        <v>207</v>
      </c>
      <c r="H109" s="71" t="str">
        <f>+DWNL1!C209</f>
        <v>ULISSI Diego</v>
      </c>
      <c r="I109" s="72"/>
      <c r="J109" s="72">
        <f>+DWNL1!B209</f>
        <v>10005467952</v>
      </c>
      <c r="K109" s="73" t="str">
        <f>+DWNL1!D209</f>
        <v>ITA</v>
      </c>
    </row>
    <row r="110" spans="1:17" x14ac:dyDescent="0.2">
      <c r="A110" s="74" t="str">
        <f>+DWNL1!A170</f>
        <v>D.S.</v>
      </c>
      <c r="B110" s="75" t="str">
        <f>+DWNL1!C170</f>
        <v>BOVEN Jan</v>
      </c>
      <c r="C110" s="76"/>
      <c r="D110" s="76"/>
      <c r="E110" s="77"/>
      <c r="F110" s="78"/>
      <c r="G110" s="74" t="str">
        <f>+DWNL1!A210</f>
        <v>D.S.</v>
      </c>
      <c r="H110" s="75" t="str">
        <f>+DWNL1!C210</f>
        <v>SCIREA Mario</v>
      </c>
      <c r="I110" s="76"/>
      <c r="J110" s="76"/>
      <c r="K110" s="77"/>
    </row>
    <row r="111" spans="1:17" ht="6" customHeight="1" x14ac:dyDescent="0.2">
      <c r="A111" s="16"/>
      <c r="B111" s="15"/>
      <c r="C111" s="16"/>
      <c r="D111" s="16"/>
      <c r="E111" s="16"/>
      <c r="F111" s="15"/>
      <c r="G111" s="16"/>
      <c r="H111" s="15"/>
      <c r="I111" s="16"/>
      <c r="J111" s="16"/>
      <c r="K111" s="16"/>
    </row>
    <row r="112" spans="1:17" s="31" customFormat="1" ht="16.5" x14ac:dyDescent="0.25">
      <c r="A112" s="116" t="str">
        <f>+DWNL1!A172</f>
        <v>SKY</v>
      </c>
      <c r="B112" s="117" t="str">
        <f>+DWNL1!C172</f>
        <v>TEAM SKY</v>
      </c>
      <c r="C112" s="118"/>
      <c r="D112" s="118"/>
      <c r="E112" s="119" t="str">
        <f>+DWNL1!D172</f>
        <v>GBR</v>
      </c>
      <c r="F112" s="111"/>
      <c r="G112" s="116" t="str">
        <f>DWNL1!A212</f>
        <v>WIL</v>
      </c>
      <c r="H112" s="117" t="str">
        <f>DWNL1!C212</f>
        <v>WILIER TRIESTINA - SELLE ITALIA</v>
      </c>
      <c r="I112" s="118"/>
      <c r="J112" s="118"/>
      <c r="K112" s="119" t="str">
        <f>DWNL1!D212</f>
        <v>ITA</v>
      </c>
      <c r="L112" s="17"/>
      <c r="M112" s="17"/>
      <c r="N112" s="17"/>
      <c r="O112" s="17"/>
      <c r="P112" s="17"/>
      <c r="Q112" s="17"/>
    </row>
    <row r="113" spans="1:17" s="115" customFormat="1" ht="14.25" x14ac:dyDescent="0.2">
      <c r="A113" s="112" t="s">
        <v>82</v>
      </c>
      <c r="B113" s="113" t="s">
        <v>83</v>
      </c>
      <c r="C113" s="113"/>
      <c r="D113" s="113" t="s">
        <v>199</v>
      </c>
      <c r="E113" s="114" t="s">
        <v>84</v>
      </c>
      <c r="F113" s="15"/>
      <c r="G113" s="112" t="s">
        <v>82</v>
      </c>
      <c r="H113" s="113" t="s">
        <v>83</v>
      </c>
      <c r="I113" s="113"/>
      <c r="J113" s="113" t="s">
        <v>199</v>
      </c>
      <c r="K113" s="114" t="s">
        <v>84</v>
      </c>
      <c r="L113" s="17"/>
      <c r="M113" s="17"/>
      <c r="N113" s="17"/>
      <c r="O113" s="17"/>
      <c r="P113" s="17"/>
      <c r="Q113" s="17"/>
    </row>
    <row r="114" spans="1:17" x14ac:dyDescent="0.2">
      <c r="A114" s="70">
        <f>+DWNL1!A173</f>
        <v>171</v>
      </c>
      <c r="B114" s="71" t="str">
        <f>+DWNL1!C173</f>
        <v>FROOME Chris</v>
      </c>
      <c r="C114" s="72"/>
      <c r="D114" s="72">
        <f>+DWNL1!B173</f>
        <v>10004393676</v>
      </c>
      <c r="E114" s="73" t="str">
        <f>+DWNL1!D173</f>
        <v>GBR</v>
      </c>
      <c r="G114" s="70">
        <f>DWNL1!A213</f>
        <v>211</v>
      </c>
      <c r="H114" s="71" t="str">
        <f>DWNL1!C213</f>
        <v>POZZATO Filippo</v>
      </c>
      <c r="I114" s="72"/>
      <c r="J114" s="72">
        <f>DWNL1!B213</f>
        <v>10001661108</v>
      </c>
      <c r="K114" s="73" t="str">
        <f>DWNL1!D213</f>
        <v>ITA</v>
      </c>
    </row>
    <row r="115" spans="1:17" x14ac:dyDescent="0.2">
      <c r="A115" s="70">
        <f>+DWNL1!A174</f>
        <v>172</v>
      </c>
      <c r="B115" s="71" t="str">
        <f>+DWNL1!C174</f>
        <v>CASTROVIEJO Jonathan</v>
      </c>
      <c r="C115" s="72"/>
      <c r="D115" s="72">
        <f>+DWNL1!B174</f>
        <v>10004617180</v>
      </c>
      <c r="E115" s="73" t="str">
        <f>+DWNL1!D174</f>
        <v>ESP</v>
      </c>
      <c r="G115" s="70">
        <f>DWNL1!A214</f>
        <v>212</v>
      </c>
      <c r="H115" s="71" t="str">
        <f>DWNL1!C214</f>
        <v>BERTAZZO Liam</v>
      </c>
      <c r="I115" s="72"/>
      <c r="J115" s="72">
        <f>DWNL1!B214</f>
        <v>10006903754</v>
      </c>
      <c r="K115" s="73" t="str">
        <f>DWNL1!D214</f>
        <v>ITA</v>
      </c>
    </row>
    <row r="116" spans="1:17" x14ac:dyDescent="0.2">
      <c r="A116" s="70">
        <f>+DWNL1!A175</f>
        <v>173</v>
      </c>
      <c r="B116" s="71" t="str">
        <f>+DWNL1!C175</f>
        <v>KIRYIENKA Vasil</v>
      </c>
      <c r="C116" s="72"/>
      <c r="D116" s="72">
        <f>+DWNL1!B175</f>
        <v>10002071841</v>
      </c>
      <c r="E116" s="73" t="str">
        <f>+DWNL1!D175</f>
        <v>BLR</v>
      </c>
      <c r="G116" s="70">
        <f>DWNL1!A215</f>
        <v>213</v>
      </c>
      <c r="H116" s="71" t="str">
        <f>DWNL1!C215</f>
        <v>BUSATO Matteo</v>
      </c>
      <c r="I116" s="72"/>
      <c r="J116" s="72">
        <f>DWNL1!B215</f>
        <v>10004509470</v>
      </c>
      <c r="K116" s="73" t="str">
        <f>DWNL1!D215</f>
        <v>ITA</v>
      </c>
    </row>
    <row r="117" spans="1:17" x14ac:dyDescent="0.2">
      <c r="A117" s="70">
        <f>+DWNL1!A176</f>
        <v>174</v>
      </c>
      <c r="B117" s="71" t="str">
        <f>+DWNL1!C176</f>
        <v>KWIATKOWSKI Michal</v>
      </c>
      <c r="C117" s="72"/>
      <c r="D117" s="72">
        <f>+DWNL1!B176</f>
        <v>10005852821</v>
      </c>
      <c r="E117" s="73" t="str">
        <f>+DWNL1!D176</f>
        <v>POL</v>
      </c>
      <c r="G117" s="70">
        <f>DWNL1!A216</f>
        <v>214</v>
      </c>
      <c r="H117" s="71" t="str">
        <f>DWNL1!C216</f>
        <v>COLEDAN Marco</v>
      </c>
      <c r="I117" s="72"/>
      <c r="J117" s="72">
        <f>DWNL1!B216</f>
        <v>10004739442</v>
      </c>
      <c r="K117" s="73" t="str">
        <f>DWNL1!D216</f>
        <v>ITA</v>
      </c>
    </row>
    <row r="118" spans="1:17" x14ac:dyDescent="0.2">
      <c r="A118" s="70">
        <f>+DWNL1!A177</f>
        <v>175</v>
      </c>
      <c r="B118" s="71" t="str">
        <f>+DWNL1!C177</f>
        <v>MOSCON Gianni</v>
      </c>
      <c r="C118" s="72" t="s">
        <v>660</v>
      </c>
      <c r="D118" s="72">
        <f>+DWNL1!B177</f>
        <v>10009575395</v>
      </c>
      <c r="E118" s="73" t="str">
        <f>+DWNL1!D177</f>
        <v>ITA</v>
      </c>
      <c r="G118" s="70">
        <f>DWNL1!A217</f>
        <v>215</v>
      </c>
      <c r="H118" s="71" t="str">
        <f>DWNL1!C217</f>
        <v>MARECZKO Jakub</v>
      </c>
      <c r="I118" s="72" t="s">
        <v>660</v>
      </c>
      <c r="J118" s="72">
        <f>DWNL1!B217</f>
        <v>10008972884</v>
      </c>
      <c r="K118" s="73" t="str">
        <f>DWNL1!D217</f>
        <v>ITA</v>
      </c>
    </row>
    <row r="119" spans="1:17" x14ac:dyDescent="0.2">
      <c r="A119" s="70">
        <f>+DWNL1!A178</f>
        <v>176</v>
      </c>
      <c r="B119" s="71" t="str">
        <f>+DWNL1!C178</f>
        <v>PUCCIO Salvatore</v>
      </c>
      <c r="C119" s="72"/>
      <c r="D119" s="72">
        <f>+DWNL1!B178</f>
        <v>10005587887</v>
      </c>
      <c r="E119" s="73" t="str">
        <f>+DWNL1!D178</f>
        <v>ITA</v>
      </c>
      <c r="G119" s="70">
        <f>DWNL1!A218</f>
        <v>216</v>
      </c>
      <c r="H119" s="71" t="str">
        <f>DWNL1!C218</f>
        <v>MOSCA Jacopo</v>
      </c>
      <c r="I119" s="72" t="s">
        <v>660</v>
      </c>
      <c r="J119" s="72">
        <f>DWNL1!B218</f>
        <v>10007733914</v>
      </c>
      <c r="K119" s="73" t="str">
        <f>DWNL1!D218</f>
        <v>ITA</v>
      </c>
    </row>
    <row r="120" spans="1:17" x14ac:dyDescent="0.2">
      <c r="A120" s="70">
        <f>+DWNL1!A179</f>
        <v>177</v>
      </c>
      <c r="B120" s="71" t="str">
        <f>+DWNL1!C179</f>
        <v>THOMAS Geraint</v>
      </c>
      <c r="C120" s="72"/>
      <c r="D120" s="72">
        <f>+DWNL1!B179</f>
        <v>10003253221</v>
      </c>
      <c r="E120" s="73" t="str">
        <f>+DWNL1!D179</f>
        <v>GBR</v>
      </c>
      <c r="G120" s="70">
        <f>DWNL1!A219</f>
        <v>217</v>
      </c>
      <c r="H120" s="71" t="str">
        <f>DWNL1!C219</f>
        <v>ZARDINI Edoardo</v>
      </c>
      <c r="I120" s="72"/>
      <c r="J120" s="72">
        <f>DWNL1!B219</f>
        <v>10005658114</v>
      </c>
      <c r="K120" s="73" t="str">
        <f>DWNL1!D219</f>
        <v>ITA</v>
      </c>
    </row>
    <row r="121" spans="1:17" x14ac:dyDescent="0.2">
      <c r="A121" s="74" t="str">
        <f>+DWNL1!A180</f>
        <v>D.S.</v>
      </c>
      <c r="B121" s="75" t="str">
        <f>+DWNL1!C180</f>
        <v>PORTAL Nicolas</v>
      </c>
      <c r="C121" s="76"/>
      <c r="D121" s="76"/>
      <c r="E121" s="77"/>
      <c r="G121" s="74" t="str">
        <f>DWNL1!A220</f>
        <v>D.S.</v>
      </c>
      <c r="H121" s="75" t="str">
        <f>DWNL1!C220</f>
        <v>SCINTO Luca</v>
      </c>
      <c r="I121" s="76"/>
      <c r="J121" s="76"/>
      <c r="K121" s="77"/>
    </row>
    <row r="122" spans="1:17" ht="6" customHeight="1" x14ac:dyDescent="0.25">
      <c r="A122" s="16"/>
      <c r="B122" s="15"/>
      <c r="C122" s="16"/>
      <c r="D122" s="16"/>
      <c r="E122" s="16"/>
      <c r="K122" s="82"/>
    </row>
    <row r="123" spans="1:17" s="31" customFormat="1" ht="15" x14ac:dyDescent="0.25">
      <c r="K123" s="82"/>
    </row>
    <row r="124" spans="1:17" ht="15" x14ac:dyDescent="0.25">
      <c r="K124" s="82"/>
    </row>
    <row r="125" spans="1:17" ht="15" x14ac:dyDescent="0.25">
      <c r="K125" s="82"/>
    </row>
    <row r="126" spans="1:17" ht="15" x14ac:dyDescent="0.25">
      <c r="K126" s="82"/>
    </row>
    <row r="127" spans="1:17" ht="15" x14ac:dyDescent="0.25">
      <c r="K127" s="82"/>
    </row>
    <row r="128" spans="1:17" ht="15" x14ac:dyDescent="0.25">
      <c r="K128" s="82"/>
    </row>
    <row r="129" spans="1:11" ht="15" x14ac:dyDescent="0.25">
      <c r="A129" s="17"/>
      <c r="D129" s="17"/>
      <c r="E129" s="17"/>
      <c r="K129" s="82"/>
    </row>
    <row r="130" spans="1:11" ht="15" x14ac:dyDescent="0.25">
      <c r="A130" s="17"/>
      <c r="D130" s="17"/>
      <c r="E130" s="17"/>
      <c r="K130" s="82"/>
    </row>
    <row r="131" spans="1:11" ht="15" x14ac:dyDescent="0.25">
      <c r="A131" s="17"/>
      <c r="D131" s="17"/>
      <c r="E131" s="17"/>
      <c r="K131" s="82"/>
    </row>
    <row r="132" spans="1:11" ht="15" x14ac:dyDescent="0.25">
      <c r="A132" s="17"/>
      <c r="D132" s="17"/>
      <c r="E132" s="17"/>
      <c r="K132" s="82"/>
    </row>
    <row r="133" spans="1:11" ht="6" customHeight="1" x14ac:dyDescent="0.25">
      <c r="A133" s="17"/>
      <c r="D133" s="17"/>
      <c r="E133" s="17"/>
      <c r="F133" s="15"/>
      <c r="G133" s="82"/>
      <c r="H133" s="83"/>
      <c r="I133" s="82"/>
      <c r="J133" s="82"/>
      <c r="K133" s="82"/>
    </row>
    <row r="134" spans="1:11" ht="16.5" x14ac:dyDescent="0.25">
      <c r="A134" s="17"/>
      <c r="D134" s="17"/>
      <c r="E134" s="17"/>
      <c r="F134" s="84"/>
      <c r="G134" s="82"/>
      <c r="H134" s="83"/>
      <c r="I134" s="82"/>
      <c r="J134" s="82"/>
      <c r="K134" s="82"/>
    </row>
    <row r="135" spans="1:11" ht="14.25" x14ac:dyDescent="0.2">
      <c r="A135" s="17"/>
      <c r="D135" s="17"/>
      <c r="E135" s="17"/>
      <c r="F135" s="32"/>
    </row>
    <row r="136" spans="1:11" x14ac:dyDescent="0.2">
      <c r="A136" s="17"/>
      <c r="D136" s="17"/>
      <c r="E136" s="17"/>
      <c r="F136" s="15"/>
    </row>
    <row r="137" spans="1:11" x14ac:dyDescent="0.2">
      <c r="A137" s="17"/>
      <c r="D137" s="17"/>
      <c r="E137" s="17"/>
      <c r="F137" s="15"/>
    </row>
    <row r="138" spans="1:11" x14ac:dyDescent="0.2">
      <c r="A138" s="17"/>
      <c r="D138" s="17"/>
      <c r="E138" s="17"/>
      <c r="F138" s="15"/>
    </row>
    <row r="139" spans="1:11" x14ac:dyDescent="0.2">
      <c r="A139" s="17"/>
      <c r="D139" s="17"/>
      <c r="E139" s="17"/>
      <c r="F139" s="15"/>
    </row>
    <row r="140" spans="1:11" x14ac:dyDescent="0.2">
      <c r="A140" s="17"/>
      <c r="D140" s="17"/>
      <c r="E140" s="17"/>
      <c r="F140" s="15"/>
    </row>
    <row r="141" spans="1:11" x14ac:dyDescent="0.2">
      <c r="A141" s="17"/>
      <c r="D141" s="17"/>
      <c r="E141" s="17"/>
      <c r="F141" s="15"/>
    </row>
    <row r="142" spans="1:11" x14ac:dyDescent="0.2">
      <c r="A142" s="17"/>
      <c r="D142" s="17"/>
      <c r="E142" s="17"/>
      <c r="F142" s="15"/>
    </row>
    <row r="143" spans="1:11" x14ac:dyDescent="0.2">
      <c r="A143" s="17"/>
      <c r="D143" s="17"/>
      <c r="E143" s="17"/>
      <c r="F143" s="78"/>
    </row>
    <row r="144" spans="1:11" x14ac:dyDescent="0.2">
      <c r="A144" s="17"/>
      <c r="D144" s="17"/>
      <c r="E144" s="17"/>
      <c r="F144" s="15"/>
    </row>
    <row r="145" spans="3:9" s="17" customFormat="1" ht="14.25" x14ac:dyDescent="0.2">
      <c r="C145" s="27"/>
      <c r="F145" s="85"/>
      <c r="I145" s="27"/>
    </row>
    <row r="146" spans="3:9" s="17" customFormat="1" ht="14.25" x14ac:dyDescent="0.2">
      <c r="C146" s="27"/>
      <c r="F146" s="32"/>
      <c r="I146" s="27"/>
    </row>
    <row r="147" spans="3:9" s="17" customFormat="1" x14ac:dyDescent="0.2">
      <c r="C147" s="27"/>
      <c r="F147" s="15"/>
      <c r="I147" s="27"/>
    </row>
    <row r="148" spans="3:9" s="17" customFormat="1" x14ac:dyDescent="0.2">
      <c r="C148" s="27"/>
      <c r="F148" s="15"/>
      <c r="I148" s="27"/>
    </row>
    <row r="149" spans="3:9" s="17" customFormat="1" x14ac:dyDescent="0.2">
      <c r="C149" s="27"/>
      <c r="F149" s="15"/>
      <c r="I149" s="27"/>
    </row>
    <row r="150" spans="3:9" s="17" customFormat="1" x14ac:dyDescent="0.2">
      <c r="C150" s="27"/>
      <c r="F150" s="15"/>
      <c r="I150" s="27"/>
    </row>
    <row r="151" spans="3:9" s="17" customFormat="1" x14ac:dyDescent="0.2">
      <c r="C151" s="27"/>
      <c r="F151" s="15"/>
      <c r="I151" s="27"/>
    </row>
    <row r="152" spans="3:9" s="17" customFormat="1" x14ac:dyDescent="0.2">
      <c r="C152" s="27"/>
      <c r="F152" s="15"/>
      <c r="I152" s="27"/>
    </row>
    <row r="153" spans="3:9" s="17" customFormat="1" x14ac:dyDescent="0.2">
      <c r="C153" s="27"/>
      <c r="F153" s="15"/>
      <c r="I153" s="27"/>
    </row>
    <row r="154" spans="3:9" s="17" customFormat="1" x14ac:dyDescent="0.2">
      <c r="C154" s="27"/>
      <c r="F154" s="15"/>
      <c r="I154" s="27"/>
    </row>
    <row r="155" spans="3:9" s="17" customFormat="1" x14ac:dyDescent="0.2">
      <c r="C155" s="27"/>
      <c r="F155" s="78"/>
      <c r="I155" s="27"/>
    </row>
  </sheetData>
  <pageMargins left="0.7" right="0.7" top="0.75" bottom="0.75" header="0.3" footer="0.3"/>
  <pageSetup paperSize="9" scale="66" orientation="portrait" r:id="rId1"/>
  <headerFooter>
    <oddHeader>&amp;C&amp;16 53a  Tirreno Adriatico
presented by NAMEDSPORT
 7-13 marzo 2018</oddHeader>
  </headerFooter>
  <rowBreaks count="1" manualBreakCount="1">
    <brk id="78" max="10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5"/>
  <sheetViews>
    <sheetView showGridLines="0" view="pageLayout" zoomScaleNormal="100" workbookViewId="0">
      <selection activeCell="B9" sqref="B9"/>
    </sheetView>
  </sheetViews>
  <sheetFormatPr defaultRowHeight="12.75" x14ac:dyDescent="0.2"/>
  <cols>
    <col min="1" max="1" width="7.140625" style="27" customWidth="1"/>
    <col min="2" max="2" width="32.5703125" style="17" customWidth="1"/>
    <col min="3" max="3" width="7" style="27" customWidth="1"/>
    <col min="4" max="4" width="13.5703125" style="27" customWidth="1"/>
    <col min="5" max="5" width="6.28515625" style="27" customWidth="1"/>
    <col min="6" max="6" width="1.140625" style="17" customWidth="1"/>
    <col min="7" max="7" width="7.140625" style="27" customWidth="1"/>
    <col min="8" max="8" width="32.5703125" style="17" customWidth="1"/>
    <col min="9" max="9" width="7" style="27" customWidth="1"/>
    <col min="10" max="10" width="13.5703125" style="27" customWidth="1"/>
    <col min="11" max="11" width="6.28515625" style="27" customWidth="1"/>
    <col min="12" max="16384" width="9.140625" style="17"/>
  </cols>
  <sheetData>
    <row r="1" spans="1:11" ht="18" customHeight="1" x14ac:dyDescent="0.2">
      <c r="A1" s="33" t="s">
        <v>1</v>
      </c>
      <c r="B1" s="15"/>
      <c r="C1" s="16"/>
      <c r="D1" s="16"/>
      <c r="E1" s="16"/>
      <c r="F1" s="15"/>
      <c r="G1" s="16"/>
      <c r="H1" s="15"/>
      <c r="I1" s="16"/>
      <c r="J1" s="16"/>
      <c r="K1" s="16"/>
    </row>
    <row r="2" spans="1:11" s="31" customFormat="1" ht="16.5" x14ac:dyDescent="0.25">
      <c r="A2" s="63" t="str">
        <f>+DWNL1!A2</f>
        <v>BOH</v>
      </c>
      <c r="B2" s="64" t="str">
        <f>+DWNL1!C2</f>
        <v>BORA - HANSGROHE</v>
      </c>
      <c r="C2" s="65"/>
      <c r="D2" s="65"/>
      <c r="E2" s="66" t="str">
        <f>+DWNL1!D2</f>
        <v>GER</v>
      </c>
      <c r="F2" s="47"/>
      <c r="G2" s="63" t="str">
        <f>+DWNL1!A72</f>
        <v>ICA</v>
      </c>
      <c r="H2" s="64" t="str">
        <f>+DWNL1!C72</f>
        <v>ISRAEL CYCLING ACADEMY</v>
      </c>
      <c r="I2" s="65"/>
      <c r="J2" s="65"/>
      <c r="K2" s="66" t="str">
        <f>+DWNL1!D72</f>
        <v>ISR</v>
      </c>
    </row>
    <row r="3" spans="1:11" ht="14.25" x14ac:dyDescent="0.2">
      <c r="A3" s="67" t="s">
        <v>82</v>
      </c>
      <c r="B3" s="68" t="s">
        <v>83</v>
      </c>
      <c r="C3" s="68"/>
      <c r="D3" s="68" t="s">
        <v>199</v>
      </c>
      <c r="E3" s="69" t="s">
        <v>84</v>
      </c>
      <c r="F3" s="32"/>
      <c r="G3" s="67" t="s">
        <v>82</v>
      </c>
      <c r="H3" s="68" t="s">
        <v>83</v>
      </c>
      <c r="I3" s="68"/>
      <c r="J3" s="68" t="s">
        <v>199</v>
      </c>
      <c r="K3" s="69" t="s">
        <v>84</v>
      </c>
    </row>
    <row r="4" spans="1:11" x14ac:dyDescent="0.2">
      <c r="A4" s="70">
        <f>+DWNL1!A3</f>
        <v>1</v>
      </c>
      <c r="B4" s="71" t="str">
        <f>+DWNL1!C3</f>
        <v>SAGAN Peter</v>
      </c>
      <c r="C4" s="72"/>
      <c r="D4" s="72">
        <f>+DWNL1!B3</f>
        <v>10005460373</v>
      </c>
      <c r="E4" s="73" t="str">
        <f>+DWNL1!D3</f>
        <v>SVK</v>
      </c>
      <c r="F4" s="15"/>
      <c r="G4" s="70">
        <f>+DWNL1!A73</f>
        <v>71</v>
      </c>
      <c r="H4" s="71" t="str">
        <f>+DWNL1!C73</f>
        <v>BOIVIN Guillaume</v>
      </c>
      <c r="I4" s="72"/>
      <c r="J4" s="72">
        <f>+DWNL1!B73</f>
        <v>10005475733</v>
      </c>
      <c r="K4" s="73" t="str">
        <f>+DWNL1!D73</f>
        <v>CAN</v>
      </c>
    </row>
    <row r="5" spans="1:11" x14ac:dyDescent="0.2">
      <c r="A5" s="70">
        <f>+DWNL1!A4</f>
        <v>2</v>
      </c>
      <c r="B5" s="71" t="str">
        <f>+DWNL1!C4</f>
        <v>BODNAR Maciej</v>
      </c>
      <c r="C5" s="72"/>
      <c r="D5" s="72">
        <f>+DWNL1!B4</f>
        <v>10003349312</v>
      </c>
      <c r="E5" s="73" t="str">
        <f>+DWNL1!D4</f>
        <v>POL</v>
      </c>
      <c r="F5" s="15"/>
      <c r="G5" s="70">
        <f>+DWNL1!A74</f>
        <v>72</v>
      </c>
      <c r="H5" s="71" t="str">
        <f>+DWNL1!C74</f>
        <v>VAN WINDEN Dennis</v>
      </c>
      <c r="I5" s="109"/>
      <c r="J5" s="109">
        <f>+DWNL1!B74</f>
        <v>10004819264</v>
      </c>
      <c r="K5" s="110" t="s">
        <v>8</v>
      </c>
    </row>
    <row r="6" spans="1:11" x14ac:dyDescent="0.2">
      <c r="A6" s="70">
        <f>+DWNL1!A5</f>
        <v>3</v>
      </c>
      <c r="B6" s="71" t="str">
        <f>+DWNL1!C5</f>
        <v>BURGHARDT Marcus</v>
      </c>
      <c r="C6" s="72"/>
      <c r="D6" s="72">
        <f>+DWNL1!B5</f>
        <v>10002416492</v>
      </c>
      <c r="E6" s="73" t="str">
        <f>+DWNL1!D5</f>
        <v>GER</v>
      </c>
      <c r="F6" s="15"/>
      <c r="G6" s="70">
        <f>+DWNL1!A75</f>
        <v>73</v>
      </c>
      <c r="H6" s="71" t="str">
        <f>+DWNL1!C75</f>
        <v>HERMANS Ben</v>
      </c>
      <c r="I6" s="72"/>
      <c r="J6" s="72">
        <f>+DWNL1!B75</f>
        <v>10003085994</v>
      </c>
      <c r="K6" s="73" t="str">
        <f>+DWNL1!D75</f>
        <v>BEL</v>
      </c>
    </row>
    <row r="7" spans="1:11" x14ac:dyDescent="0.2">
      <c r="A7" s="70">
        <f>+DWNL1!A6</f>
        <v>4</v>
      </c>
      <c r="B7" s="71" t="str">
        <f>+DWNL1!C6</f>
        <v>FORMOLO Davide</v>
      </c>
      <c r="C7" s="72"/>
      <c r="D7" s="72">
        <f>+DWNL1!B6</f>
        <v>10007518591</v>
      </c>
      <c r="E7" s="73" t="str">
        <f>+DWNL1!D6</f>
        <v>ITA</v>
      </c>
      <c r="F7" s="15"/>
      <c r="G7" s="70">
        <f>+DWNL1!A76</f>
        <v>74</v>
      </c>
      <c r="H7" s="71" t="str">
        <f>+DWNL1!C76</f>
        <v>JENSEN August</v>
      </c>
      <c r="I7" s="72"/>
      <c r="J7" s="72">
        <f>+DWNL1!B76</f>
        <v>10008676935</v>
      </c>
      <c r="K7" s="73" t="str">
        <f>+DWNL1!D76</f>
        <v>NOR</v>
      </c>
    </row>
    <row r="8" spans="1:11" x14ac:dyDescent="0.2">
      <c r="A8" s="70">
        <f>+DWNL1!A7</f>
        <v>5</v>
      </c>
      <c r="B8" s="71" t="str">
        <f>+DWNL1!C7</f>
        <v>KONIG Leopold</v>
      </c>
      <c r="C8" s="72"/>
      <c r="D8" s="72">
        <f>+DWNL1!B7</f>
        <v>10003272217</v>
      </c>
      <c r="E8" s="73" t="str">
        <f>+DWNL1!D7</f>
        <v>CZE</v>
      </c>
      <c r="F8" s="15"/>
      <c r="G8" s="70">
        <f>+DWNL1!A77</f>
        <v>75</v>
      </c>
      <c r="H8" s="71" t="str">
        <f>+DWNL1!C77</f>
        <v>NEILANDS Krists</v>
      </c>
      <c r="I8" s="72" t="s">
        <v>660</v>
      </c>
      <c r="J8" s="72">
        <f>+DWNL1!B77</f>
        <v>10007935085</v>
      </c>
      <c r="K8" s="73" t="str">
        <f>+DWNL1!D77</f>
        <v>LAT</v>
      </c>
    </row>
    <row r="9" spans="1:11" x14ac:dyDescent="0.2">
      <c r="A9" s="70">
        <f>+DWNL1!A8</f>
        <v>6</v>
      </c>
      <c r="B9" s="71" t="str">
        <f>+DWNL1!C8</f>
        <v>MAJKA Rafal</v>
      </c>
      <c r="C9" s="72"/>
      <c r="D9" s="72">
        <f>+DWNL1!B8</f>
        <v>10005380450</v>
      </c>
      <c r="E9" s="73" t="str">
        <f>+DWNL1!D8</f>
        <v>POL</v>
      </c>
      <c r="F9" s="15"/>
      <c r="G9" s="70">
        <f>+DWNL1!A78</f>
        <v>76</v>
      </c>
      <c r="H9" s="71" t="str">
        <f>+DWNL1!C78</f>
        <v>SBARAGLI Kristian</v>
      </c>
      <c r="I9" s="72"/>
      <c r="J9" s="72">
        <f>+DWNL1!B78</f>
        <v>10006467961</v>
      </c>
      <c r="K9" s="73" t="str">
        <f>+DWNL1!D78</f>
        <v>ITA</v>
      </c>
    </row>
    <row r="10" spans="1:11" x14ac:dyDescent="0.2">
      <c r="A10" s="70">
        <f>+DWNL1!A9</f>
        <v>7</v>
      </c>
      <c r="B10" s="71" t="str">
        <f>+DWNL1!C9</f>
        <v>OSS Daniel</v>
      </c>
      <c r="C10" s="72"/>
      <c r="D10" s="72">
        <f>+DWNL1!B9</f>
        <v>10003263022</v>
      </c>
      <c r="E10" s="73" t="str">
        <f>+DWNL1!D9</f>
        <v>ITA</v>
      </c>
      <c r="F10" s="15"/>
      <c r="G10" s="70">
        <f>+DWNL1!A79</f>
        <v>77</v>
      </c>
      <c r="H10" s="71" t="str">
        <f>+DWNL1!C79</f>
        <v>SAGIV Guy</v>
      </c>
      <c r="I10" s="72" t="s">
        <v>660</v>
      </c>
      <c r="J10" s="72">
        <f>+DWNL1!B79</f>
        <v>10008682995</v>
      </c>
      <c r="K10" s="73" t="str">
        <f>+DWNL1!D79</f>
        <v>ISR</v>
      </c>
    </row>
    <row r="11" spans="1:11" x14ac:dyDescent="0.2">
      <c r="A11" s="74" t="str">
        <f>+DWNL1!A10</f>
        <v>D.S.</v>
      </c>
      <c r="B11" s="75" t="str">
        <f>+DWNL1!C10</f>
        <v>POITSCHKE Enrico</v>
      </c>
      <c r="C11" s="76"/>
      <c r="D11" s="76"/>
      <c r="E11" s="77"/>
      <c r="F11" s="78"/>
      <c r="G11" s="74" t="str">
        <f>+DWNL1!A80</f>
        <v>D.S.</v>
      </c>
      <c r="H11" s="75" t="str">
        <f>+DWNL1!C80</f>
        <v>MARIE Lionel</v>
      </c>
      <c r="I11" s="76"/>
      <c r="J11" s="76"/>
      <c r="K11" s="77"/>
    </row>
    <row r="12" spans="1:11" ht="6" customHeight="1" x14ac:dyDescent="0.2">
      <c r="A12" s="16"/>
      <c r="B12" s="15"/>
      <c r="C12" s="16"/>
      <c r="D12" s="16"/>
      <c r="E12" s="16"/>
      <c r="F12" s="15"/>
      <c r="G12" s="79"/>
      <c r="H12" s="80"/>
      <c r="I12" s="79"/>
      <c r="J12" s="79"/>
      <c r="K12" s="79"/>
    </row>
    <row r="13" spans="1:11" s="31" customFormat="1" ht="16.5" x14ac:dyDescent="0.25">
      <c r="A13" s="63" t="str">
        <f>+DWNL1!A12</f>
        <v>ALM</v>
      </c>
      <c r="B13" s="64" t="str">
        <f>+DWNL1!C12</f>
        <v>AG2R LA MONDIALE</v>
      </c>
      <c r="C13" s="65"/>
      <c r="D13" s="65"/>
      <c r="E13" s="66" t="str">
        <f>+DWNL1!D12</f>
        <v>FRA</v>
      </c>
      <c r="F13" s="47"/>
      <c r="G13" s="63" t="str">
        <f>+DWNL1!A82</f>
        <v>LTS</v>
      </c>
      <c r="H13" s="64" t="str">
        <f>+DWNL1!C82</f>
        <v>LOTTO SOUDAL</v>
      </c>
      <c r="I13" s="65"/>
      <c r="J13" s="65"/>
      <c r="K13" s="66" t="str">
        <f>+DWNL1!D82</f>
        <v>BEL</v>
      </c>
    </row>
    <row r="14" spans="1:11" ht="14.25" x14ac:dyDescent="0.2">
      <c r="A14" s="67" t="s">
        <v>82</v>
      </c>
      <c r="B14" s="68" t="s">
        <v>83</v>
      </c>
      <c r="C14" s="68"/>
      <c r="D14" s="68" t="s">
        <v>199</v>
      </c>
      <c r="E14" s="69" t="s">
        <v>84</v>
      </c>
      <c r="F14" s="32"/>
      <c r="G14" s="67" t="s">
        <v>82</v>
      </c>
      <c r="H14" s="68" t="s">
        <v>83</v>
      </c>
      <c r="I14" s="68"/>
      <c r="J14" s="68" t="s">
        <v>199</v>
      </c>
      <c r="K14" s="69" t="s">
        <v>84</v>
      </c>
    </row>
    <row r="15" spans="1:11" x14ac:dyDescent="0.2">
      <c r="A15" s="70">
        <f>+DWNL1!A13</f>
        <v>11</v>
      </c>
      <c r="B15" s="71" t="str">
        <f>+DWNL1!C13</f>
        <v>BARDET Romain</v>
      </c>
      <c r="C15" s="72"/>
      <c r="D15" s="72">
        <f>+DWNL1!B13</f>
        <v>10006491708</v>
      </c>
      <c r="E15" s="73" t="str">
        <f>+DWNL1!D13</f>
        <v>FRA</v>
      </c>
      <c r="F15" s="15"/>
      <c r="G15" s="70">
        <f>+DWNL1!A83</f>
        <v>81</v>
      </c>
      <c r="H15" s="71" t="str">
        <f>+DWNL1!C83</f>
        <v>BENOOT Tiesj</v>
      </c>
      <c r="I15" s="72" t="s">
        <v>660</v>
      </c>
      <c r="J15" s="72">
        <f>+DWNL1!B83</f>
        <v>10007750280</v>
      </c>
      <c r="K15" s="73" t="str">
        <f>+DWNL1!D83</f>
        <v>BEL</v>
      </c>
    </row>
    <row r="16" spans="1:11" x14ac:dyDescent="0.2">
      <c r="A16" s="70">
        <f>+DWNL1!A14</f>
        <v>12</v>
      </c>
      <c r="B16" s="71" t="str">
        <f>+DWNL1!C14</f>
        <v>DUVAL Julien</v>
      </c>
      <c r="C16" s="72"/>
      <c r="D16" s="72">
        <f>+DWNL1!B14</f>
        <v>10005969524</v>
      </c>
      <c r="E16" s="73" t="str">
        <f>+DWNL1!D14</f>
        <v>FRA</v>
      </c>
      <c r="F16" s="15"/>
      <c r="G16" s="70">
        <f>+DWNL1!A84</f>
        <v>82</v>
      </c>
      <c r="H16" s="71" t="str">
        <f>+DWNL1!C84</f>
        <v>CAMPENAERTS Victor</v>
      </c>
      <c r="I16" s="72"/>
      <c r="J16" s="72">
        <f>+DWNL1!B84</f>
        <v>10008913371</v>
      </c>
      <c r="K16" s="73" t="str">
        <f>+DWNL1!D84</f>
        <v>BEL</v>
      </c>
    </row>
    <row r="17" spans="1:11" x14ac:dyDescent="0.2">
      <c r="A17" s="70">
        <f>+DWNL1!A15</f>
        <v>13</v>
      </c>
      <c r="B17" s="71" t="str">
        <f>+DWNL1!C15</f>
        <v>FRANK Mathias</v>
      </c>
      <c r="C17" s="72"/>
      <c r="D17" s="72">
        <f>+DWNL1!B15</f>
        <v>10003261709</v>
      </c>
      <c r="E17" s="73" t="str">
        <f>+DWNL1!D15</f>
        <v>SUI</v>
      </c>
      <c r="F17" s="15"/>
      <c r="G17" s="70">
        <f>+DWNL1!A85</f>
        <v>83</v>
      </c>
      <c r="H17" s="71" t="str">
        <f>+DWNL1!C85</f>
        <v>DEBUSSCHERE Jens</v>
      </c>
      <c r="I17" s="72"/>
      <c r="J17" s="72">
        <f>+DWNL1!B85</f>
        <v>10004819466</v>
      </c>
      <c r="K17" s="73" t="str">
        <f>+DWNL1!D85</f>
        <v>BEL</v>
      </c>
    </row>
    <row r="18" spans="1:11" x14ac:dyDescent="0.2">
      <c r="A18" s="70">
        <f>+DWNL1!A16</f>
        <v>14</v>
      </c>
      <c r="B18" s="71" t="str">
        <f>+DWNL1!C16</f>
        <v>GENIEZ Alexandre</v>
      </c>
      <c r="C18" s="72"/>
      <c r="D18" s="72">
        <f>+DWNL1!B16</f>
        <v>10006045508</v>
      </c>
      <c r="E18" s="73" t="str">
        <f>+DWNL1!D16</f>
        <v>FRA</v>
      </c>
      <c r="F18" s="15"/>
      <c r="G18" s="70">
        <f>+DWNL1!A86</f>
        <v>84</v>
      </c>
      <c r="H18" s="71" t="str">
        <f>+DWNL1!C86</f>
        <v>KEUKELEIRE Jens</v>
      </c>
      <c r="I18" s="72"/>
      <c r="J18" s="72">
        <f>+DWNL1!B86</f>
        <v>10006919215</v>
      </c>
      <c r="K18" s="73" t="str">
        <f>+DWNL1!D86</f>
        <v>BEL</v>
      </c>
    </row>
    <row r="19" spans="1:11" x14ac:dyDescent="0.2">
      <c r="A19" s="70">
        <f>+DWNL1!A17</f>
        <v>15</v>
      </c>
      <c r="B19" s="71" t="str">
        <f>+DWNL1!C17</f>
        <v>GOUGEARD Alexis</v>
      </c>
      <c r="C19" s="72" t="s">
        <v>660</v>
      </c>
      <c r="D19" s="72">
        <f>+DWNL1!B17</f>
        <v>10007743109</v>
      </c>
      <c r="E19" s="73" t="str">
        <f>+DWNL1!D17</f>
        <v>FRA</v>
      </c>
      <c r="F19" s="15"/>
      <c r="G19" s="70">
        <f>+DWNL1!A87</f>
        <v>85</v>
      </c>
      <c r="H19" s="71" t="str">
        <f>+DWNL1!C87</f>
        <v>MARCZYNSKI Tomasz</v>
      </c>
      <c r="I19" s="72"/>
      <c r="J19" s="72">
        <f>+DWNL1!B87</f>
        <v>10003245339</v>
      </c>
      <c r="K19" s="73" t="str">
        <f>+DWNL1!D87</f>
        <v>POL</v>
      </c>
    </row>
    <row r="20" spans="1:11" x14ac:dyDescent="0.2">
      <c r="A20" s="70">
        <f>+DWNL1!A18</f>
        <v>16</v>
      </c>
      <c r="B20" s="71" t="str">
        <f>+DWNL1!C18</f>
        <v>MONTAGUTI Matteo</v>
      </c>
      <c r="C20" s="72"/>
      <c r="D20" s="72">
        <f>+DWNL1!B18</f>
        <v>10002844710</v>
      </c>
      <c r="E20" s="73" t="str">
        <f>+DWNL1!D18</f>
        <v>ITA</v>
      </c>
      <c r="F20" s="15"/>
      <c r="G20" s="70">
        <f>+DWNL1!A88</f>
        <v>86</v>
      </c>
      <c r="H20" s="71" t="str">
        <f>+DWNL1!C88</f>
        <v>MAES Nikolas</v>
      </c>
      <c r="I20" s="72"/>
      <c r="J20" s="72">
        <f>+DWNL1!B88</f>
        <v>10003038306</v>
      </c>
      <c r="K20" s="73" t="str">
        <f>+DWNL1!D88</f>
        <v>BEL</v>
      </c>
    </row>
    <row r="21" spans="1:11" x14ac:dyDescent="0.2">
      <c r="A21" s="70">
        <f>+DWNL1!A19</f>
        <v>17</v>
      </c>
      <c r="B21" s="71" t="str">
        <f>+DWNL1!C19</f>
        <v>VENTURINI Clement</v>
      </c>
      <c r="C21" s="72" t="s">
        <v>660</v>
      </c>
      <c r="D21" s="72">
        <f>+DWNL1!B19</f>
        <v>10007096542</v>
      </c>
      <c r="E21" s="73" t="str">
        <f>+DWNL1!D19</f>
        <v>FRA</v>
      </c>
      <c r="F21" s="15"/>
      <c r="G21" s="70">
        <f>+DWNL1!A89</f>
        <v>87</v>
      </c>
      <c r="H21" s="71" t="str">
        <f>+DWNL1!C89</f>
        <v>VAN DER SANDE Tosh</v>
      </c>
      <c r="I21" s="72"/>
      <c r="J21" s="72">
        <f>+DWNL1!B89</f>
        <v>10005966288</v>
      </c>
      <c r="K21" s="73" t="str">
        <f>+DWNL1!D89</f>
        <v>BEL</v>
      </c>
    </row>
    <row r="22" spans="1:11" x14ac:dyDescent="0.2">
      <c r="A22" s="74" t="str">
        <f>+DWNL1!A20</f>
        <v>D.S.</v>
      </c>
      <c r="B22" s="75" t="str">
        <f>+DWNL1!C20</f>
        <v>JANNEL Didier</v>
      </c>
      <c r="C22" s="76"/>
      <c r="D22" s="76"/>
      <c r="E22" s="77"/>
      <c r="F22" s="78"/>
      <c r="G22" s="74" t="str">
        <f>+DWNL1!A90</f>
        <v>D.S.</v>
      </c>
      <c r="H22" s="75" t="str">
        <f>+DWNL1!C90</f>
        <v>LEYSEN Bart</v>
      </c>
      <c r="I22" s="76"/>
      <c r="J22" s="76"/>
      <c r="K22" s="77"/>
    </row>
    <row r="23" spans="1:11" ht="6" customHeight="1" x14ac:dyDescent="0.2">
      <c r="A23" s="16"/>
      <c r="B23" s="15"/>
      <c r="C23" s="16"/>
      <c r="D23" s="16"/>
      <c r="E23" s="16"/>
      <c r="F23" s="15"/>
      <c r="G23" s="16"/>
      <c r="H23" s="15"/>
      <c r="I23" s="16"/>
      <c r="J23" s="16"/>
      <c r="K23" s="16"/>
    </row>
    <row r="24" spans="1:11" s="31" customFormat="1" ht="16.5" x14ac:dyDescent="0.25">
      <c r="A24" s="63" t="str">
        <f>+DWNL1!A22</f>
        <v>AST</v>
      </c>
      <c r="B24" s="64" t="str">
        <f>+DWNL1!C22</f>
        <v>ASTANA PRO TEAM</v>
      </c>
      <c r="C24" s="65"/>
      <c r="D24" s="65"/>
      <c r="E24" s="66" t="str">
        <f>+DWNL1!D22</f>
        <v>KAZ</v>
      </c>
      <c r="F24" s="47"/>
      <c r="G24" s="63" t="str">
        <f>+DWNL1!A92</f>
        <v>MTS</v>
      </c>
      <c r="H24" s="64" t="str">
        <f>+DWNL1!C92</f>
        <v>MITCHELTON - SCOTT</v>
      </c>
      <c r="I24" s="65"/>
      <c r="J24" s="65"/>
      <c r="K24" s="66" t="str">
        <f>+DWNL1!D92</f>
        <v>AUS</v>
      </c>
    </row>
    <row r="25" spans="1:11" ht="14.25" x14ac:dyDescent="0.2">
      <c r="A25" s="67" t="s">
        <v>82</v>
      </c>
      <c r="B25" s="68" t="s">
        <v>83</v>
      </c>
      <c r="C25" s="68"/>
      <c r="D25" s="68" t="s">
        <v>199</v>
      </c>
      <c r="E25" s="69" t="s">
        <v>84</v>
      </c>
      <c r="F25" s="32"/>
      <c r="G25" s="67" t="s">
        <v>82</v>
      </c>
      <c r="H25" s="68" t="s">
        <v>83</v>
      </c>
      <c r="I25" s="68"/>
      <c r="J25" s="68" t="s">
        <v>199</v>
      </c>
      <c r="K25" s="69" t="s">
        <v>84</v>
      </c>
    </row>
    <row r="26" spans="1:11" x14ac:dyDescent="0.2">
      <c r="A26" s="70">
        <f>+DWNL1!A23</f>
        <v>21</v>
      </c>
      <c r="B26" s="71" t="str">
        <f>+DWNL1!C23</f>
        <v>LOPEZ MORENO Miguel Angel</v>
      </c>
      <c r="C26" s="72" t="s">
        <v>660</v>
      </c>
      <c r="D26" s="72">
        <f>+DWNL1!B23</f>
        <v>10009763436</v>
      </c>
      <c r="E26" s="73" t="str">
        <f>+DWNL1!D23</f>
        <v>COL</v>
      </c>
      <c r="F26" s="15"/>
      <c r="G26" s="70">
        <f>+DWNL1!A93</f>
        <v>91</v>
      </c>
      <c r="H26" s="71" t="str">
        <f>+DWNL1!C93</f>
        <v>YATES Adam</v>
      </c>
      <c r="I26" s="72"/>
      <c r="J26" s="72">
        <f>+DWNL1!B93</f>
        <v>10007059055</v>
      </c>
      <c r="K26" s="73" t="str">
        <f>+DWNL1!D93</f>
        <v>GBR</v>
      </c>
    </row>
    <row r="27" spans="1:11" x14ac:dyDescent="0.2">
      <c r="A27" s="70">
        <f>+DWNL1!A24</f>
        <v>22</v>
      </c>
      <c r="B27" s="71" t="str">
        <f>+DWNL1!C24</f>
        <v>CATALDO Dario</v>
      </c>
      <c r="C27" s="72"/>
      <c r="D27" s="72">
        <f>+DWNL1!B24</f>
        <v>10003092765</v>
      </c>
      <c r="E27" s="73" t="str">
        <f>+DWNL1!D24</f>
        <v>ITA</v>
      </c>
      <c r="F27" s="15"/>
      <c r="G27" s="70">
        <f>+DWNL1!A94</f>
        <v>92</v>
      </c>
      <c r="H27" s="71" t="str">
        <f>+DWNL1!C94</f>
        <v>EWAN Caleb</v>
      </c>
      <c r="I27" s="72" t="s">
        <v>660</v>
      </c>
      <c r="J27" s="72">
        <f>+DWNL1!B94</f>
        <v>10007809490</v>
      </c>
      <c r="K27" s="73" t="str">
        <f>+DWNL1!D94</f>
        <v>AUS</v>
      </c>
    </row>
    <row r="28" spans="1:11" x14ac:dyDescent="0.2">
      <c r="A28" s="70">
        <f>+DWNL1!A25</f>
        <v>23</v>
      </c>
      <c r="B28" s="71" t="str">
        <f>+DWNL1!C25</f>
        <v>GATTO Oscar</v>
      </c>
      <c r="C28" s="72"/>
      <c r="D28" s="72">
        <f>+DWNL1!B25</f>
        <v>10004693568</v>
      </c>
      <c r="E28" s="73" t="str">
        <f>+DWNL1!D25</f>
        <v>ITA</v>
      </c>
      <c r="F28" s="15"/>
      <c r="G28" s="70">
        <f>+DWNL1!A95</f>
        <v>93</v>
      </c>
      <c r="H28" s="71" t="str">
        <f>+DWNL1!C95</f>
        <v>BAUER Jack</v>
      </c>
      <c r="I28" s="72"/>
      <c r="J28" s="72">
        <f>+DWNL1!B95</f>
        <v>10004439449</v>
      </c>
      <c r="K28" s="73" t="str">
        <f>+DWNL1!D95</f>
        <v>NZL</v>
      </c>
    </row>
    <row r="29" spans="1:11" x14ac:dyDescent="0.2">
      <c r="A29" s="70">
        <f>+DWNL1!A26</f>
        <v>24</v>
      </c>
      <c r="B29" s="71" t="str">
        <f>+DWNL1!C26</f>
        <v>KANGERT Tanel</v>
      </c>
      <c r="C29" s="72"/>
      <c r="D29" s="72">
        <f>+DWNL1!B26</f>
        <v>10003205630</v>
      </c>
      <c r="E29" s="73" t="str">
        <f>+DWNL1!D26</f>
        <v>EST</v>
      </c>
      <c r="F29" s="15"/>
      <c r="G29" s="70">
        <f>+DWNL1!A96</f>
        <v>94</v>
      </c>
      <c r="H29" s="71" t="str">
        <f>+DWNL1!C96</f>
        <v>DURBRIDGE Luke</v>
      </c>
      <c r="I29" s="72"/>
      <c r="J29" s="72">
        <f>+DWNL1!B96</f>
        <v>10006291240</v>
      </c>
      <c r="K29" s="73" t="str">
        <f>+DWNL1!D96</f>
        <v>AUS</v>
      </c>
    </row>
    <row r="30" spans="1:11" x14ac:dyDescent="0.2">
      <c r="A30" s="70">
        <f>+DWNL1!A27</f>
        <v>25</v>
      </c>
      <c r="B30" s="71" t="str">
        <f>+DWNL1!C27</f>
        <v>LUTSENKO Alexey</v>
      </c>
      <c r="C30" s="72"/>
      <c r="D30" s="72">
        <f>+DWNL1!B27</f>
        <v>10006877886</v>
      </c>
      <c r="E30" s="73" t="str">
        <f>+DWNL1!D27</f>
        <v>KAZ</v>
      </c>
      <c r="F30" s="15"/>
      <c r="G30" s="70">
        <f>+DWNL1!A97</f>
        <v>95</v>
      </c>
      <c r="H30" s="71" t="str">
        <f>+DWNL1!C97</f>
        <v>HEPBURN Michael</v>
      </c>
      <c r="I30" s="72"/>
      <c r="J30" s="72">
        <f>+DWNL1!B97</f>
        <v>10006291442</v>
      </c>
      <c r="K30" s="73" t="str">
        <f>+DWNL1!D97</f>
        <v>AUS</v>
      </c>
    </row>
    <row r="31" spans="1:11" x14ac:dyDescent="0.2">
      <c r="A31" s="70">
        <f>+DWNL1!A28</f>
        <v>26</v>
      </c>
      <c r="B31" s="71" t="str">
        <f>+DWNL1!C28</f>
        <v>GRIVKO Andriy</v>
      </c>
      <c r="C31" s="72"/>
      <c r="D31" s="72">
        <f>+DWNL1!B28</f>
        <v>10002698604</v>
      </c>
      <c r="E31" s="73" t="str">
        <f>+DWNL1!D28</f>
        <v>UKR</v>
      </c>
      <c r="F31" s="15"/>
      <c r="G31" s="70">
        <f>+DWNL1!A98</f>
        <v>96</v>
      </c>
      <c r="H31" s="71" t="str">
        <f>+DWNL1!C98</f>
        <v>IMPEY Daryl</v>
      </c>
      <c r="I31" s="72"/>
      <c r="J31" s="72">
        <f>+DWNL1!B98</f>
        <v>10002916448</v>
      </c>
      <c r="K31" s="73" t="str">
        <f>+DWNL1!D98</f>
        <v>RSA</v>
      </c>
    </row>
    <row r="32" spans="1:11" x14ac:dyDescent="0.2">
      <c r="A32" s="70">
        <f>+DWNL1!A29</f>
        <v>27</v>
      </c>
      <c r="B32" s="71" t="str">
        <f>+DWNL1!C29</f>
        <v>VILLELLA Davide</v>
      </c>
      <c r="C32" s="72"/>
      <c r="D32" s="72">
        <f>+DWNL1!B29</f>
        <v>10008700880</v>
      </c>
      <c r="E32" s="73" t="str">
        <f>+DWNL1!D29</f>
        <v>ITA</v>
      </c>
      <c r="F32" s="15"/>
      <c r="G32" s="70">
        <f>+DWNL1!A99</f>
        <v>97</v>
      </c>
      <c r="H32" s="71" t="str">
        <f>+DWNL1!C99</f>
        <v>MEZGEC Luka</v>
      </c>
      <c r="I32" s="72"/>
      <c r="J32" s="72">
        <f>+DWNL1!B99</f>
        <v>10005560710</v>
      </c>
      <c r="K32" s="73" t="str">
        <f>+DWNL1!D99</f>
        <v>SLO</v>
      </c>
    </row>
    <row r="33" spans="1:11" x14ac:dyDescent="0.2">
      <c r="A33" s="74" t="str">
        <f>+DWNL1!A30</f>
        <v>D.S.</v>
      </c>
      <c r="B33" s="75" t="str">
        <f>+DWNL1!C30</f>
        <v>SHEFER Alexander</v>
      </c>
      <c r="C33" s="76"/>
      <c r="D33" s="76"/>
      <c r="E33" s="77"/>
      <c r="F33" s="78"/>
      <c r="G33" s="74" t="str">
        <f>+DWNL1!A100</f>
        <v>D.S.</v>
      </c>
      <c r="H33" s="75" t="str">
        <f>+DWNL1!C100</f>
        <v>WHITE Matthew</v>
      </c>
      <c r="I33" s="76"/>
      <c r="J33" s="76"/>
      <c r="K33" s="77"/>
    </row>
    <row r="34" spans="1:11" ht="6" customHeight="1" x14ac:dyDescent="0.2">
      <c r="A34" s="16"/>
      <c r="B34" s="15"/>
      <c r="C34" s="16"/>
      <c r="D34" s="16"/>
      <c r="E34" s="16"/>
      <c r="F34" s="15"/>
      <c r="G34" s="16"/>
      <c r="H34" s="15"/>
      <c r="I34" s="16"/>
      <c r="J34" s="16"/>
      <c r="K34" s="16"/>
    </row>
    <row r="35" spans="1:11" s="31" customFormat="1" ht="16.5" x14ac:dyDescent="0.25">
      <c r="A35" s="63" t="str">
        <f>+DWNL1!A32</f>
        <v>TBM</v>
      </c>
      <c r="B35" s="64" t="str">
        <f>+DWNL1!C32</f>
        <v>BAHRAIN - MERIDA</v>
      </c>
      <c r="C35" s="65"/>
      <c r="D35" s="65"/>
      <c r="E35" s="66" t="str">
        <f>+DWNL1!D32</f>
        <v>BRN</v>
      </c>
      <c r="F35" s="47"/>
      <c r="G35" s="63" t="str">
        <f>+DWNL1!A102</f>
        <v>MOV</v>
      </c>
      <c r="H35" s="64" t="str">
        <f>+DWNL1!C102</f>
        <v>MOVISTAR TEAM</v>
      </c>
      <c r="I35" s="65"/>
      <c r="J35" s="65"/>
      <c r="K35" s="66" t="str">
        <f>+DWNL1!D102</f>
        <v>ESP</v>
      </c>
    </row>
    <row r="36" spans="1:11" ht="14.25" x14ac:dyDescent="0.2">
      <c r="A36" s="67" t="s">
        <v>82</v>
      </c>
      <c r="B36" s="68" t="s">
        <v>83</v>
      </c>
      <c r="C36" s="68"/>
      <c r="D36" s="68" t="s">
        <v>199</v>
      </c>
      <c r="E36" s="69" t="s">
        <v>84</v>
      </c>
      <c r="F36" s="32"/>
      <c r="G36" s="67" t="s">
        <v>82</v>
      </c>
      <c r="H36" s="68" t="s">
        <v>83</v>
      </c>
      <c r="I36" s="68"/>
      <c r="J36" s="68" t="s">
        <v>199</v>
      </c>
      <c r="K36" s="69" t="s">
        <v>84</v>
      </c>
    </row>
    <row r="37" spans="1:11" x14ac:dyDescent="0.2">
      <c r="A37" s="70">
        <f>+DWNL1!A33</f>
        <v>31</v>
      </c>
      <c r="B37" s="71" t="str">
        <f>+DWNL1!C33</f>
        <v>NIBALI Vincenzo</v>
      </c>
      <c r="C37" s="72"/>
      <c r="D37" s="72">
        <f>+DWNL1!B33</f>
        <v>10002837838</v>
      </c>
      <c r="E37" s="73" t="str">
        <f>+DWNL1!D33</f>
        <v>ITA</v>
      </c>
      <c r="F37" s="15"/>
      <c r="G37" s="70">
        <f>+DWNL1!A103</f>
        <v>101</v>
      </c>
      <c r="H37" s="71" t="str">
        <f>+DWNL1!C103</f>
        <v>LANDA MEANA Mikel</v>
      </c>
      <c r="I37" s="72"/>
      <c r="J37" s="72">
        <f>+DWNL1!B103</f>
        <v>10006836763</v>
      </c>
      <c r="K37" s="73" t="str">
        <f>+DWNL1!D103</f>
        <v>ESP</v>
      </c>
    </row>
    <row r="38" spans="1:11" x14ac:dyDescent="0.2">
      <c r="A38" s="70">
        <f>+DWNL1!A34</f>
        <v>32</v>
      </c>
      <c r="B38" s="71" t="str">
        <f>+DWNL1!C34</f>
        <v>COLBRELLI Sonny</v>
      </c>
      <c r="C38" s="72"/>
      <c r="D38" s="72">
        <f>+DWNL1!B34</f>
        <v>10006468062</v>
      </c>
      <c r="E38" s="73" t="str">
        <f>+DWNL1!D34</f>
        <v>ITA</v>
      </c>
      <c r="F38" s="15"/>
      <c r="G38" s="70">
        <f>+DWNL1!A104</f>
        <v>102</v>
      </c>
      <c r="H38" s="71" t="str">
        <f>+DWNL1!C104</f>
        <v>AMADOR Andrey</v>
      </c>
      <c r="I38" s="72"/>
      <c r="J38" s="72">
        <f>+DWNL1!B104</f>
        <v>10003473994</v>
      </c>
      <c r="K38" s="73" t="str">
        <f>+DWNL1!D104</f>
        <v>CRC</v>
      </c>
    </row>
    <row r="39" spans="1:11" x14ac:dyDescent="0.2">
      <c r="A39" s="70">
        <f>+DWNL1!A35</f>
        <v>33</v>
      </c>
      <c r="B39" s="71" t="str">
        <f>+DWNL1!C35</f>
        <v>KOREN Kristijan</v>
      </c>
      <c r="C39" s="72"/>
      <c r="D39" s="72">
        <f>+DWNL1!B35</f>
        <v>10003261103</v>
      </c>
      <c r="E39" s="73" t="str">
        <f>+DWNL1!D35</f>
        <v>SLO</v>
      </c>
      <c r="F39" s="15"/>
      <c r="G39" s="70">
        <f>+DWNL1!A105</f>
        <v>103</v>
      </c>
      <c r="H39" s="71" t="str">
        <f>+DWNL1!C105</f>
        <v>ARCAS Jorge</v>
      </c>
      <c r="I39" s="72"/>
      <c r="J39" s="72">
        <f>+DWNL1!B105</f>
        <v>10010209535</v>
      </c>
      <c r="K39" s="73" t="str">
        <f>+DWNL1!D105</f>
        <v>ESP</v>
      </c>
    </row>
    <row r="40" spans="1:11" x14ac:dyDescent="0.2">
      <c r="A40" s="70">
        <f>+DWNL1!A36</f>
        <v>34</v>
      </c>
      <c r="B40" s="71" t="str">
        <f>+DWNL1!C36</f>
        <v>NAVARDAUSKAS Ramunas</v>
      </c>
      <c r="C40" s="72"/>
      <c r="D40" s="72">
        <f>+DWNL1!B36</f>
        <v>10004505531</v>
      </c>
      <c r="E40" s="73" t="str">
        <f>+DWNL1!D36</f>
        <v>LTU</v>
      </c>
      <c r="F40" s="15"/>
      <c r="G40" s="70">
        <f>+DWNL1!A106</f>
        <v>104</v>
      </c>
      <c r="H40" s="71" t="str">
        <f>+DWNL1!C106</f>
        <v>BENNATI Daniele</v>
      </c>
      <c r="I40" s="72"/>
      <c r="J40" s="72">
        <f>+DWNL1!B106</f>
        <v>10001481555</v>
      </c>
      <c r="K40" s="73" t="str">
        <f>+DWNL1!D106</f>
        <v>ITA</v>
      </c>
    </row>
    <row r="41" spans="1:11" x14ac:dyDescent="0.2">
      <c r="A41" s="70">
        <f>+DWNL1!A37</f>
        <v>35</v>
      </c>
      <c r="B41" s="71" t="str">
        <f>+DWNL1!C37</f>
        <v>PELLIZOTTI Franco</v>
      </c>
      <c r="C41" s="72"/>
      <c r="D41" s="72">
        <f>+DWNL1!B37</f>
        <v>10001354748</v>
      </c>
      <c r="E41" s="73" t="str">
        <f>+DWNL1!D37</f>
        <v>ITA</v>
      </c>
      <c r="F41" s="15"/>
      <c r="G41" s="70">
        <f>+DWNL1!A107</f>
        <v>105</v>
      </c>
      <c r="H41" s="71" t="str">
        <f>+DWNL1!C107</f>
        <v>OLIVEIRA Nelson</v>
      </c>
      <c r="I41" s="72"/>
      <c r="J41" s="72">
        <f>+DWNL1!B107</f>
        <v>10005457646</v>
      </c>
      <c r="K41" s="73" t="str">
        <f>+DWNL1!D107</f>
        <v>POR</v>
      </c>
    </row>
    <row r="42" spans="1:11" x14ac:dyDescent="0.2">
      <c r="A42" s="70">
        <f>+DWNL1!A38</f>
        <v>36</v>
      </c>
      <c r="B42" s="71" t="str">
        <f>+DWNL1!C38</f>
        <v>POZZOVIVO Domenico</v>
      </c>
      <c r="C42" s="72"/>
      <c r="D42" s="72">
        <f>+DWNL1!B38</f>
        <v>10002692540</v>
      </c>
      <c r="E42" s="73" t="str">
        <f>+DWNL1!D38</f>
        <v>ITA</v>
      </c>
      <c r="F42" s="15"/>
      <c r="G42" s="70">
        <f>+DWNL1!A108</f>
        <v>106</v>
      </c>
      <c r="H42" s="71" t="str">
        <f>+DWNL1!C108</f>
        <v>ROSON GARCIA Jaime</v>
      </c>
      <c r="I42" s="72" t="s">
        <v>660</v>
      </c>
      <c r="J42" s="72">
        <f>+DWNL1!B108</f>
        <v>10009384833</v>
      </c>
      <c r="K42" s="73" t="str">
        <f>+DWNL1!D108</f>
        <v>ESP</v>
      </c>
    </row>
    <row r="43" spans="1:11" x14ac:dyDescent="0.2">
      <c r="A43" s="70">
        <f>+DWNL1!A39</f>
        <v>37</v>
      </c>
      <c r="B43" s="71" t="str">
        <f>+DWNL1!C39</f>
        <v>SIUTSOU Kanstantsin</v>
      </c>
      <c r="C43" s="72"/>
      <c r="D43" s="72">
        <f>+DWNL1!B39</f>
        <v>10003242814</v>
      </c>
      <c r="E43" s="73" t="str">
        <f>+DWNL1!D39</f>
        <v>BLR</v>
      </c>
      <c r="F43" s="15"/>
      <c r="G43" s="70">
        <f>+DWNL1!A109</f>
        <v>107</v>
      </c>
      <c r="H43" s="71" t="str">
        <f>+DWNL1!C109</f>
        <v>SÜTTERLIN Jasha</v>
      </c>
      <c r="I43" s="72"/>
      <c r="J43" s="72">
        <f>+DWNL1!B109</f>
        <v>10006655901</v>
      </c>
      <c r="K43" s="73" t="str">
        <f>+DWNL1!D109</f>
        <v>GER</v>
      </c>
    </row>
    <row r="44" spans="1:11" x14ac:dyDescent="0.2">
      <c r="A44" s="74" t="str">
        <f>+DWNL1!A40</f>
        <v>D.S.</v>
      </c>
      <c r="B44" s="75" t="str">
        <f>+DWNL1!C40</f>
        <v>VOLPI Alberto</v>
      </c>
      <c r="C44" s="76"/>
      <c r="D44" s="76"/>
      <c r="E44" s="77"/>
      <c r="F44" s="78"/>
      <c r="G44" s="74" t="str">
        <f>+DWNL1!A110</f>
        <v>D.S.</v>
      </c>
      <c r="H44" s="75" t="str">
        <f>+DWNL1!C110</f>
        <v>GARCIA Jose Vicente</v>
      </c>
      <c r="I44" s="76"/>
      <c r="J44" s="76"/>
      <c r="K44" s="77"/>
    </row>
    <row r="45" spans="1:11" ht="6" customHeight="1" x14ac:dyDescent="0.2">
      <c r="A45" s="16"/>
      <c r="B45" s="15"/>
      <c r="C45" s="16"/>
      <c r="D45" s="16"/>
      <c r="E45" s="16"/>
      <c r="F45" s="15"/>
      <c r="G45" s="16"/>
      <c r="H45" s="15"/>
      <c r="I45" s="16"/>
      <c r="J45" s="16"/>
      <c r="K45" s="16"/>
    </row>
    <row r="46" spans="1:11" s="31" customFormat="1" ht="16.5" x14ac:dyDescent="0.25">
      <c r="A46" s="63" t="str">
        <f>+DWNL1!A42</f>
        <v>BMC</v>
      </c>
      <c r="B46" s="64" t="str">
        <f>+DWNL1!C42</f>
        <v>BMC RACING TEAM</v>
      </c>
      <c r="C46" s="65"/>
      <c r="D46" s="65"/>
      <c r="E46" s="66" t="str">
        <f>+DWNL1!D42</f>
        <v>USA</v>
      </c>
      <c r="F46" s="47"/>
      <c r="G46" s="63" t="str">
        <f>+DWNL1!A112</f>
        <v>NIP</v>
      </c>
      <c r="H46" s="64" t="str">
        <f>+DWNL1!C112</f>
        <v>NIPPO - VINI FANTINI - EUROPA</v>
      </c>
      <c r="I46" s="65"/>
      <c r="J46" s="65"/>
      <c r="K46" s="66" t="str">
        <f>+DWNL1!D112</f>
        <v>ITA</v>
      </c>
    </row>
    <row r="47" spans="1:11" ht="14.25" x14ac:dyDescent="0.2">
      <c r="A47" s="67" t="s">
        <v>82</v>
      </c>
      <c r="B47" s="68" t="s">
        <v>83</v>
      </c>
      <c r="C47" s="68"/>
      <c r="D47" s="68" t="s">
        <v>199</v>
      </c>
      <c r="E47" s="69" t="s">
        <v>84</v>
      </c>
      <c r="F47" s="32"/>
      <c r="G47" s="67" t="s">
        <v>82</v>
      </c>
      <c r="H47" s="68" t="s">
        <v>83</v>
      </c>
      <c r="I47" s="68"/>
      <c r="J47" s="68" t="s">
        <v>199</v>
      </c>
      <c r="K47" s="69" t="s">
        <v>84</v>
      </c>
    </row>
    <row r="48" spans="1:11" x14ac:dyDescent="0.2">
      <c r="A48" s="70">
        <f>+DWNL1!A43</f>
        <v>41</v>
      </c>
      <c r="B48" s="71" t="str">
        <f>+DWNL1!C43</f>
        <v>VAN AVERMAET Greg</v>
      </c>
      <c r="C48" s="72"/>
      <c r="D48" s="72">
        <f>+DWNL1!B43</f>
        <v>10004451371</v>
      </c>
      <c r="E48" s="73" t="str">
        <f>+DWNL1!D43</f>
        <v>BEL</v>
      </c>
      <c r="F48" s="15"/>
      <c r="G48" s="70">
        <f>+DWNL1!A113</f>
        <v>111</v>
      </c>
      <c r="H48" s="71" t="str">
        <f>+DWNL1!C113</f>
        <v>CUNEGO Damiano</v>
      </c>
      <c r="I48" s="72"/>
      <c r="J48" s="72">
        <f>+DWNL1!B113</f>
        <v>10001655448</v>
      </c>
      <c r="K48" s="73" t="str">
        <f>+DWNL1!D113</f>
        <v>ITA</v>
      </c>
    </row>
    <row r="49" spans="1:11" x14ac:dyDescent="0.2">
      <c r="A49" s="70">
        <f>+DWNL1!A44</f>
        <v>42</v>
      </c>
      <c r="B49" s="71" t="str">
        <f>+DWNL1!C44</f>
        <v>BETTIOL Alberto</v>
      </c>
      <c r="C49" s="72" t="s">
        <v>660</v>
      </c>
      <c r="D49" s="72">
        <f>+DWNL1!B44</f>
        <v>10008663090</v>
      </c>
      <c r="E49" s="73" t="str">
        <f>+DWNL1!D44</f>
        <v>ITA</v>
      </c>
      <c r="F49" s="15"/>
      <c r="G49" s="70">
        <f>+DWNL1!A114</f>
        <v>112</v>
      </c>
      <c r="H49" s="71" t="str">
        <f>+DWNL1!C114</f>
        <v>CANOLA Marco</v>
      </c>
      <c r="I49" s="72"/>
      <c r="J49" s="72">
        <f>+DWNL1!B114</f>
        <v>10005397224</v>
      </c>
      <c r="K49" s="73" t="str">
        <f>+DWNL1!D114</f>
        <v>ITA</v>
      </c>
    </row>
    <row r="50" spans="1:11" x14ac:dyDescent="0.2">
      <c r="A50" s="70">
        <f>+DWNL1!A45</f>
        <v>43</v>
      </c>
      <c r="B50" s="71" t="str">
        <f>+DWNL1!C45</f>
        <v>BEVIN Patrick</v>
      </c>
      <c r="C50" s="72"/>
      <c r="D50" s="72">
        <f>+DWNL1!B45</f>
        <v>10006480388</v>
      </c>
      <c r="E50" s="73" t="str">
        <f>+DWNL1!D45</f>
        <v>NZL</v>
      </c>
      <c r="F50" s="15"/>
      <c r="G50" s="70">
        <f>+DWNL1!A115</f>
        <v>113</v>
      </c>
      <c r="H50" s="71" t="str">
        <f>+DWNL1!C115</f>
        <v>BAGIOLI Nicola</v>
      </c>
      <c r="I50" s="72" t="s">
        <v>660</v>
      </c>
      <c r="J50" s="72">
        <f>+DWNL1!B115</f>
        <v>10010085859</v>
      </c>
      <c r="K50" s="73" t="str">
        <f>+DWNL1!D115</f>
        <v>ITA</v>
      </c>
    </row>
    <row r="51" spans="1:11" x14ac:dyDescent="0.2">
      <c r="A51" s="70">
        <f>+DWNL1!A46</f>
        <v>44</v>
      </c>
      <c r="B51" s="71" t="str">
        <f>+DWNL1!C46</f>
        <v>CARUSO Damiano</v>
      </c>
      <c r="C51" s="72"/>
      <c r="D51" s="72">
        <f>+DWNL1!B46</f>
        <v>10004564337</v>
      </c>
      <c r="E51" s="73" t="str">
        <f>+DWNL1!D46</f>
        <v>ITA</v>
      </c>
      <c r="F51" s="15"/>
      <c r="G51" s="70">
        <f>+DWNL1!A116</f>
        <v>114</v>
      </c>
      <c r="H51" s="71" t="str">
        <f>+DWNL1!C116</f>
        <v>GROSU Eduard Micheal</v>
      </c>
      <c r="I51" s="72"/>
      <c r="J51" s="72">
        <f>+DWNL1!B116</f>
        <v>10006875159</v>
      </c>
      <c r="K51" s="73" t="str">
        <f>+DWNL1!D116</f>
        <v>ROU</v>
      </c>
    </row>
    <row r="52" spans="1:11" x14ac:dyDescent="0.2">
      <c r="A52" s="70">
        <f>+DWNL1!A47</f>
        <v>45</v>
      </c>
      <c r="B52" s="71" t="str">
        <f>+DWNL1!C47</f>
        <v>DENNIS Rohan</v>
      </c>
      <c r="C52" s="72"/>
      <c r="D52" s="72">
        <f>+DWNL1!B47</f>
        <v>10005889193</v>
      </c>
      <c r="E52" s="73" t="str">
        <f>+DWNL1!D47</f>
        <v>AUS</v>
      </c>
      <c r="F52" s="15"/>
      <c r="G52" s="70">
        <f>+DWNL1!A117</f>
        <v>115</v>
      </c>
      <c r="H52" s="71" t="str">
        <f>+DWNL1!C117</f>
        <v>HATSUYAMA Sho</v>
      </c>
      <c r="I52" s="72"/>
      <c r="J52" s="72">
        <f>+DWNL1!B117</f>
        <v>10006076628</v>
      </c>
      <c r="K52" s="73" t="str">
        <f>+DWNL1!D117</f>
        <v>JPN</v>
      </c>
    </row>
    <row r="53" spans="1:11" x14ac:dyDescent="0.2">
      <c r="A53" s="70">
        <f>+DWNL1!A48</f>
        <v>46</v>
      </c>
      <c r="B53" s="71" t="str">
        <f>+DWNL1!C48</f>
        <v>KÜNG Stefan</v>
      </c>
      <c r="C53" s="72" t="s">
        <v>660</v>
      </c>
      <c r="D53" s="72">
        <f>+DWNL1!B48</f>
        <v>10007499494</v>
      </c>
      <c r="E53" s="73" t="str">
        <f>+DWNL1!D48</f>
        <v>SUI</v>
      </c>
      <c r="F53" s="15"/>
      <c r="G53" s="70">
        <f>+DWNL1!A118</f>
        <v>116</v>
      </c>
      <c r="H53" s="71" t="str">
        <f>+DWNL1!C118</f>
        <v>PONZI Simone</v>
      </c>
      <c r="I53" s="72"/>
      <c r="J53" s="72">
        <f>+DWNL1!B118</f>
        <v>10003263325</v>
      </c>
      <c r="K53" s="73" t="str">
        <f>+DWNL1!D118</f>
        <v>ITA</v>
      </c>
    </row>
    <row r="54" spans="1:11" x14ac:dyDescent="0.2">
      <c r="A54" s="70">
        <f>+DWNL1!A49</f>
        <v>47</v>
      </c>
      <c r="B54" s="71" t="str">
        <f>+DWNL1!C49</f>
        <v>SCHÄR Michael</v>
      </c>
      <c r="C54" s="72"/>
      <c r="D54" s="72">
        <f>+DWNL1!B49</f>
        <v>10003078823</v>
      </c>
      <c r="E54" s="73" t="str">
        <f>+DWNL1!D49</f>
        <v>SUI</v>
      </c>
      <c r="F54" s="15"/>
      <c r="G54" s="70">
        <f>+DWNL1!A119</f>
        <v>117</v>
      </c>
      <c r="H54" s="71" t="str">
        <f>+DWNL1!C119</f>
        <v>SANTAROMITA Ivan</v>
      </c>
      <c r="I54" s="72"/>
      <c r="J54" s="72">
        <f>+DWNL1!B119</f>
        <v>10002711940</v>
      </c>
      <c r="K54" s="73" t="str">
        <f>+DWNL1!D119</f>
        <v>ITA</v>
      </c>
    </row>
    <row r="55" spans="1:11" x14ac:dyDescent="0.2">
      <c r="A55" s="74" t="str">
        <f>+DWNL1!A50</f>
        <v>D.S.</v>
      </c>
      <c r="B55" s="75" t="str">
        <f>+DWNL1!C50</f>
        <v>SCIANDRI Maximilian</v>
      </c>
      <c r="C55" s="76"/>
      <c r="D55" s="76"/>
      <c r="E55" s="77"/>
      <c r="F55" s="78"/>
      <c r="G55" s="74" t="str">
        <f>+DWNL1!A120</f>
        <v>D.S.</v>
      </c>
      <c r="H55" s="75" t="str">
        <f>+DWNL1!C120</f>
        <v>MANZONI Mario</v>
      </c>
      <c r="I55" s="76"/>
      <c r="J55" s="76"/>
      <c r="K55" s="77"/>
    </row>
    <row r="56" spans="1:11" ht="6" customHeight="1" x14ac:dyDescent="0.2">
      <c r="A56" s="16"/>
      <c r="B56" s="15"/>
      <c r="C56" s="16"/>
      <c r="D56" s="16"/>
      <c r="E56" s="16"/>
      <c r="F56" s="15"/>
      <c r="G56" s="16"/>
      <c r="H56" s="15"/>
      <c r="I56" s="16"/>
      <c r="J56" s="16"/>
      <c r="K56" s="16"/>
    </row>
    <row r="57" spans="1:11" s="31" customFormat="1" ht="16.5" x14ac:dyDescent="0.25">
      <c r="A57" s="63" t="str">
        <f>+DWNL1!A52</f>
        <v>FDJ</v>
      </c>
      <c r="B57" s="64" t="str">
        <f>+DWNL1!C52</f>
        <v>GROUPAMA-FDJ</v>
      </c>
      <c r="C57" s="65"/>
      <c r="D57" s="65"/>
      <c r="E57" s="66" t="str">
        <f>+DWNL1!D52</f>
        <v>FRA</v>
      </c>
      <c r="F57" s="47"/>
      <c r="G57" s="63" t="str">
        <f>+DWNL1!A122</f>
        <v>QST</v>
      </c>
      <c r="H57" s="64" t="str">
        <f>+DWNL1!C122</f>
        <v>QUICK-STEP FLOORS</v>
      </c>
      <c r="I57" s="65"/>
      <c r="J57" s="65"/>
      <c r="K57" s="66" t="str">
        <f>+DWNL1!D122</f>
        <v>BEL</v>
      </c>
    </row>
    <row r="58" spans="1:11" ht="14.25" x14ac:dyDescent="0.2">
      <c r="A58" s="67" t="s">
        <v>82</v>
      </c>
      <c r="B58" s="68" t="s">
        <v>83</v>
      </c>
      <c r="C58" s="68"/>
      <c r="D58" s="68" t="s">
        <v>199</v>
      </c>
      <c r="E58" s="69" t="s">
        <v>84</v>
      </c>
      <c r="F58" s="32"/>
      <c r="G58" s="67" t="s">
        <v>82</v>
      </c>
      <c r="H58" s="68" t="s">
        <v>83</v>
      </c>
      <c r="I58" s="68"/>
      <c r="J58" s="68" t="s">
        <v>199</v>
      </c>
      <c r="K58" s="69" t="s">
        <v>84</v>
      </c>
    </row>
    <row r="59" spans="1:11" x14ac:dyDescent="0.2">
      <c r="A59" s="70">
        <f>+DWNL1!A53</f>
        <v>51</v>
      </c>
      <c r="B59" s="71" t="str">
        <f>+DWNL1!C53</f>
        <v>CIMOLAI Davide</v>
      </c>
      <c r="C59" s="72"/>
      <c r="D59" s="72">
        <f>+DWNL1!B53</f>
        <v>10028417041</v>
      </c>
      <c r="E59" s="73" t="str">
        <f>+DWNL1!D53</f>
        <v>ITA</v>
      </c>
      <c r="F59" s="15"/>
      <c r="G59" s="70">
        <f>+DWNL1!A123</f>
        <v>121</v>
      </c>
      <c r="H59" s="71" t="str">
        <f>+DWNL1!C123</f>
        <v>GAVIRIA RENDON Fernando</v>
      </c>
      <c r="I59" s="72" t="s">
        <v>660</v>
      </c>
      <c r="J59" s="72">
        <f>+DWNL1!B123</f>
        <v>10008656828</v>
      </c>
      <c r="K59" s="73" t="str">
        <f>+DWNL1!D123</f>
        <v>COL</v>
      </c>
    </row>
    <row r="60" spans="1:11" x14ac:dyDescent="0.2">
      <c r="A60" s="70">
        <f>+DWNL1!A54</f>
        <v>52</v>
      </c>
      <c r="B60" s="71" t="str">
        <f>+DWNL1!C54</f>
        <v>DUCHESNE Antoine</v>
      </c>
      <c r="C60" s="72"/>
      <c r="D60" s="72">
        <f>+DWNL1!B54</f>
        <v>10006879607</v>
      </c>
      <c r="E60" s="73" t="str">
        <f>+DWNL1!D54</f>
        <v>CAN</v>
      </c>
      <c r="F60" s="15"/>
      <c r="G60" s="70">
        <f>+DWNL1!A124</f>
        <v>122</v>
      </c>
      <c r="H60" s="71" t="str">
        <f>+DWNL1!C124</f>
        <v>GILBERT Philippe</v>
      </c>
      <c r="I60" s="72"/>
      <c r="J60" s="72">
        <f>+DWNL1!B124</f>
        <v>10002416694</v>
      </c>
      <c r="K60" s="73" t="str">
        <f>+DWNL1!D124</f>
        <v>BEL</v>
      </c>
    </row>
    <row r="61" spans="1:11" x14ac:dyDescent="0.2">
      <c r="A61" s="70">
        <f>+DWNL1!A55</f>
        <v>53</v>
      </c>
      <c r="B61" s="71" t="str">
        <f>+DWNL1!C55</f>
        <v>HOELGAARD Daniel</v>
      </c>
      <c r="C61" s="72" t="s">
        <v>660</v>
      </c>
      <c r="D61" s="72">
        <f>+DWNL1!B55</f>
        <v>10007519504</v>
      </c>
      <c r="E61" s="73" t="str">
        <f>+DWNL1!D55</f>
        <v>NOR</v>
      </c>
      <c r="F61" s="15"/>
      <c r="G61" s="70">
        <f>+DWNL1!A125</f>
        <v>123</v>
      </c>
      <c r="H61" s="71" t="str">
        <f>+DWNL1!C125</f>
        <v>JUNGELS Bob</v>
      </c>
      <c r="I61" s="72"/>
      <c r="J61" s="72">
        <f>+DWNL1!B125</f>
        <v>10006679543</v>
      </c>
      <c r="K61" s="73" t="str">
        <f>+DWNL1!D125</f>
        <v>LUX</v>
      </c>
    </row>
    <row r="62" spans="1:11" x14ac:dyDescent="0.2">
      <c r="A62" s="70">
        <f>+DWNL1!A56</f>
        <v>54</v>
      </c>
      <c r="B62" s="71" t="str">
        <f>+DWNL1!C56</f>
        <v>LADAGNOUS Matthieu</v>
      </c>
      <c r="C62" s="72"/>
      <c r="D62" s="72">
        <f>+DWNL1!B56</f>
        <v>10003021128</v>
      </c>
      <c r="E62" s="73" t="str">
        <f>+DWNL1!D56</f>
        <v>FRA</v>
      </c>
      <c r="F62" s="15"/>
      <c r="G62" s="70">
        <f>+DWNL1!A126</f>
        <v>124</v>
      </c>
      <c r="H62" s="71" t="str">
        <f>+DWNL1!C126</f>
        <v>KEISSE Iljo</v>
      </c>
      <c r="I62" s="72"/>
      <c r="J62" s="72">
        <f>+DWNL1!B126</f>
        <v>10002264023</v>
      </c>
      <c r="K62" s="73" t="str">
        <f>+DWNL1!D126</f>
        <v>BEL</v>
      </c>
    </row>
    <row r="63" spans="1:11" x14ac:dyDescent="0.2">
      <c r="A63" s="70">
        <f>+DWNL1!A57</f>
        <v>55</v>
      </c>
      <c r="B63" s="71" t="str">
        <f>+DWNL1!C57</f>
        <v>MORABITO Steve</v>
      </c>
      <c r="C63" s="72"/>
      <c r="D63" s="72">
        <f>+DWNL1!B57</f>
        <v>10002595267</v>
      </c>
      <c r="E63" s="73" t="str">
        <f>+DWNL1!D57</f>
        <v>SUI</v>
      </c>
      <c r="F63" s="15"/>
      <c r="G63" s="70">
        <f>+DWNL1!A127</f>
        <v>125</v>
      </c>
      <c r="H63" s="71" t="str">
        <f>+DWNL1!C127</f>
        <v>RICHEZE Maximiliano Ariel</v>
      </c>
      <c r="I63" s="72"/>
      <c r="J63" s="72">
        <f>+DWNL1!B127</f>
        <v>10003039013</v>
      </c>
      <c r="K63" s="73" t="str">
        <f>+DWNL1!D127</f>
        <v>ARG</v>
      </c>
    </row>
    <row r="64" spans="1:11" x14ac:dyDescent="0.2">
      <c r="A64" s="70">
        <f>+DWNL1!A58</f>
        <v>56</v>
      </c>
      <c r="B64" s="71" t="str">
        <f>+DWNL1!C58</f>
        <v>SARREAU Marc</v>
      </c>
      <c r="C64" s="72" t="s">
        <v>660</v>
      </c>
      <c r="D64" s="72">
        <f>+DWNL1!B58</f>
        <v>10007216073</v>
      </c>
      <c r="E64" s="73" t="str">
        <f>+DWNL1!D58</f>
        <v>FRA</v>
      </c>
      <c r="F64" s="15"/>
      <c r="G64" s="70">
        <f>+DWNL1!A128</f>
        <v>126</v>
      </c>
      <c r="H64" s="71" t="str">
        <f>+DWNL1!C128</f>
        <v>STYBAR Zdenek</v>
      </c>
      <c r="I64" s="72"/>
      <c r="J64" s="72">
        <f>+DWNL1!B128</f>
        <v>10002782264</v>
      </c>
      <c r="K64" s="73" t="str">
        <f>+DWNL1!D128</f>
        <v>CZE</v>
      </c>
    </row>
    <row r="65" spans="1:11" x14ac:dyDescent="0.2">
      <c r="A65" s="70">
        <f>+DWNL1!A59</f>
        <v>57</v>
      </c>
      <c r="B65" s="71" t="str">
        <f>+DWNL1!C59</f>
        <v>VAUGRENARD Benoit</v>
      </c>
      <c r="C65" s="72"/>
      <c r="D65" s="72">
        <f>+DWNL1!B59</f>
        <v>10002309893</v>
      </c>
      <c r="E65" s="73" t="str">
        <f>+DWNL1!D59</f>
        <v>FRA</v>
      </c>
      <c r="F65" s="15"/>
      <c r="G65" s="70">
        <f>+DWNL1!A129</f>
        <v>127</v>
      </c>
      <c r="H65" s="71" t="str">
        <f>+DWNL1!C129</f>
        <v>TERPSTRA Niki</v>
      </c>
      <c r="I65" s="72"/>
      <c r="J65" s="72">
        <f>+DWNL1!B129</f>
        <v>10002836626</v>
      </c>
      <c r="K65" s="73" t="str">
        <f>+DWNL1!D129</f>
        <v>NED</v>
      </c>
    </row>
    <row r="66" spans="1:11" x14ac:dyDescent="0.2">
      <c r="A66" s="74" t="str">
        <f>+DWNL1!A60</f>
        <v>D.S.</v>
      </c>
      <c r="B66" s="75" t="str">
        <f>+DWNL1!C60</f>
        <v>PINEAU Franck</v>
      </c>
      <c r="C66" s="76"/>
      <c r="D66" s="76"/>
      <c r="E66" s="77"/>
      <c r="F66" s="78"/>
      <c r="G66" s="74" t="str">
        <f>+DWNL1!A130</f>
        <v>D.S.</v>
      </c>
      <c r="H66" s="75" t="str">
        <f>+DWNL1!C130</f>
        <v>BRAMATI Davide</v>
      </c>
      <c r="I66" s="76"/>
      <c r="J66" s="76"/>
      <c r="K66" s="77"/>
    </row>
    <row r="67" spans="1:11" ht="6" customHeight="1" x14ac:dyDescent="0.2">
      <c r="F67" s="78"/>
    </row>
    <row r="68" spans="1:11" s="31" customFormat="1" ht="16.5" x14ac:dyDescent="0.25">
      <c r="A68" s="63" t="str">
        <f>+DWNL1!A62</f>
        <v>GAZ</v>
      </c>
      <c r="B68" s="64" t="str">
        <f>+DWNL1!C62</f>
        <v>GAZPROM - RUSVELO</v>
      </c>
      <c r="C68" s="65"/>
      <c r="D68" s="65"/>
      <c r="E68" s="66" t="str">
        <f>+DWNL1!D62</f>
        <v>RUS</v>
      </c>
      <c r="F68" s="47"/>
      <c r="G68" s="63" t="str">
        <f>+DWNL1!A132</f>
        <v>DDD</v>
      </c>
      <c r="H68" s="64" t="str">
        <f>+DWNL1!C132</f>
        <v>TEAM DIMENSION DATA</v>
      </c>
      <c r="I68" s="65"/>
      <c r="J68" s="65"/>
      <c r="K68" s="66" t="str">
        <f>+DWNL1!D132</f>
        <v>RSA</v>
      </c>
    </row>
    <row r="69" spans="1:11" ht="14.25" x14ac:dyDescent="0.2">
      <c r="A69" s="67" t="s">
        <v>82</v>
      </c>
      <c r="B69" s="68" t="s">
        <v>83</v>
      </c>
      <c r="C69" s="68"/>
      <c r="D69" s="68" t="s">
        <v>199</v>
      </c>
      <c r="E69" s="69" t="s">
        <v>84</v>
      </c>
      <c r="F69" s="32"/>
      <c r="G69" s="67" t="s">
        <v>82</v>
      </c>
      <c r="H69" s="68" t="s">
        <v>83</v>
      </c>
      <c r="I69" s="68"/>
      <c r="J69" s="68" t="s">
        <v>199</v>
      </c>
      <c r="K69" s="69" t="s">
        <v>84</v>
      </c>
    </row>
    <row r="70" spans="1:11" x14ac:dyDescent="0.2">
      <c r="A70" s="70">
        <f>+DWNL1!A63</f>
        <v>61</v>
      </c>
      <c r="B70" s="71" t="str">
        <f>+DWNL1!C63</f>
        <v>FIRSANOV Sergey</v>
      </c>
      <c r="C70" s="72"/>
      <c r="D70" s="72">
        <f>+DWNL1!B63</f>
        <v>10002652528</v>
      </c>
      <c r="E70" s="73" t="str">
        <f>+DWNL1!D63</f>
        <v>RUS</v>
      </c>
      <c r="F70" s="78"/>
      <c r="G70" s="70">
        <f>+DWNL1!A133</f>
        <v>131</v>
      </c>
      <c r="H70" s="71" t="str">
        <f>+DWNL1!C133</f>
        <v>CAVENDISH Mark</v>
      </c>
      <c r="I70" s="72"/>
      <c r="J70" s="72">
        <f>+DWNL1!B133</f>
        <v>10003292324</v>
      </c>
      <c r="K70" s="73" t="str">
        <f>+DWNL1!D133</f>
        <v>GBR</v>
      </c>
    </row>
    <row r="71" spans="1:11" x14ac:dyDescent="0.2">
      <c r="A71" s="70">
        <f>+DWNL1!A64</f>
        <v>62</v>
      </c>
      <c r="B71" s="71" t="str">
        <f>+DWNL1!C64</f>
        <v>BOEV Igor</v>
      </c>
      <c r="C71" s="72"/>
      <c r="D71" s="72">
        <f>+DWNL1!B64</f>
        <v>10005914758</v>
      </c>
      <c r="E71" s="73" t="str">
        <f>+DWNL1!D64</f>
        <v>RUS</v>
      </c>
      <c r="F71" s="78"/>
      <c r="G71" s="70">
        <f>+DWNL1!A134</f>
        <v>132</v>
      </c>
      <c r="H71" s="71" t="str">
        <f>+DWNL1!C134</f>
        <v>BOASSON HAGEN Edvald</v>
      </c>
      <c r="I71" s="72"/>
      <c r="J71" s="72">
        <f>+DWNL1!B134</f>
        <v>10019821326</v>
      </c>
      <c r="K71" s="73" t="str">
        <f>+DWNL1!D134</f>
        <v>NOR</v>
      </c>
    </row>
    <row r="72" spans="1:11" x14ac:dyDescent="0.2">
      <c r="A72" s="70">
        <f>+DWNL1!A65</f>
        <v>63</v>
      </c>
      <c r="B72" s="71" t="str">
        <f>+DWNL1!C65</f>
        <v>CHERKASOV Nikolai</v>
      </c>
      <c r="C72" s="72" t="s">
        <v>660</v>
      </c>
      <c r="D72" s="72">
        <f>+DWNL1!B65</f>
        <v>10009986334</v>
      </c>
      <c r="E72" s="73" t="str">
        <f>+DWNL1!D65</f>
        <v>RUS</v>
      </c>
      <c r="F72" s="78"/>
      <c r="G72" s="70">
        <f>+DWNL1!A135</f>
        <v>133</v>
      </c>
      <c r="H72" s="71" t="str">
        <f>+DWNL1!C135</f>
        <v>EISEL Bernhard</v>
      </c>
      <c r="I72" s="72"/>
      <c r="J72" s="72">
        <f>+DWNL1!B135</f>
        <v>10001546324</v>
      </c>
      <c r="K72" s="73" t="str">
        <f>+DWNL1!D135</f>
        <v>AUT</v>
      </c>
    </row>
    <row r="73" spans="1:11" x14ac:dyDescent="0.2">
      <c r="A73" s="70">
        <f>+DWNL1!A66</f>
        <v>64</v>
      </c>
      <c r="B73" s="71" t="str">
        <f>+DWNL1!C66</f>
        <v>FOLIFOROV Alexander</v>
      </c>
      <c r="C73" s="72"/>
      <c r="D73" s="72">
        <f>+DWNL1!B66</f>
        <v>10006887283</v>
      </c>
      <c r="E73" s="73" t="str">
        <f>+DWNL1!D66</f>
        <v>RUS</v>
      </c>
      <c r="F73" s="78"/>
      <c r="G73" s="70">
        <f>+DWNL1!A136</f>
        <v>134</v>
      </c>
      <c r="H73" s="71" t="str">
        <f>+DWNL1!C136</f>
        <v>MEINTJES Louis</v>
      </c>
      <c r="I73" s="72"/>
      <c r="J73" s="72">
        <f>+DWNL1!B136</f>
        <v>10007524251</v>
      </c>
      <c r="K73" s="73" t="str">
        <f>+DWNL1!D136</f>
        <v>RSA</v>
      </c>
    </row>
    <row r="74" spans="1:11" x14ac:dyDescent="0.2">
      <c r="A74" s="70">
        <f>+DWNL1!A67</f>
        <v>65</v>
      </c>
      <c r="B74" s="71" t="str">
        <f>+DWNL1!C67</f>
        <v>KURIYANOV Stepan</v>
      </c>
      <c r="C74" s="72" t="s">
        <v>660</v>
      </c>
      <c r="D74" s="72">
        <f>+DWNL1!B67</f>
        <v>10009986233</v>
      </c>
      <c r="E74" s="73" t="str">
        <f>+DWNL1!D67</f>
        <v>RUS</v>
      </c>
      <c r="F74" s="78"/>
      <c r="G74" s="70">
        <f>+DWNL1!A137</f>
        <v>135</v>
      </c>
      <c r="H74" s="71" t="str">
        <f>+DWNL1!C137</f>
        <v>RENSHAW Mark</v>
      </c>
      <c r="I74" s="72"/>
      <c r="J74" s="72">
        <f>+DWNL1!B137</f>
        <v>10002259777</v>
      </c>
      <c r="K74" s="73" t="str">
        <f>+DWNL1!D137</f>
        <v>AUS</v>
      </c>
    </row>
    <row r="75" spans="1:11" x14ac:dyDescent="0.2">
      <c r="A75" s="70">
        <f>+DWNL1!A68</f>
        <v>66</v>
      </c>
      <c r="B75" s="71" t="str">
        <f>+DWNL1!C68</f>
        <v>NYCH Artem</v>
      </c>
      <c r="C75" s="72" t="s">
        <v>660</v>
      </c>
      <c r="D75" s="72">
        <f>+DWNL1!B68</f>
        <v>10008687847</v>
      </c>
      <c r="E75" s="73" t="str">
        <f>+DWNL1!D68</f>
        <v>RUS</v>
      </c>
      <c r="F75" s="78"/>
      <c r="G75" s="70">
        <f>+DWNL1!A138</f>
        <v>136</v>
      </c>
      <c r="H75" s="71" t="str">
        <f>+DWNL1!C138</f>
        <v>THWAITES Scott</v>
      </c>
      <c r="I75" s="72"/>
      <c r="J75" s="72">
        <f>+DWNL1!B138</f>
        <v>10005617492</v>
      </c>
      <c r="K75" s="73" t="str">
        <f>+DWNL1!D138</f>
        <v>GBR</v>
      </c>
    </row>
    <row r="76" spans="1:11" x14ac:dyDescent="0.2">
      <c r="A76" s="70">
        <f>+DWNL1!A69</f>
        <v>67</v>
      </c>
      <c r="B76" s="71" t="str">
        <f>+DWNL1!C69</f>
        <v>VLASOV Aleksandr</v>
      </c>
      <c r="C76" s="72" t="s">
        <v>660</v>
      </c>
      <c r="D76" s="72">
        <f>+DWNL1!B69</f>
        <v>10009728070</v>
      </c>
      <c r="E76" s="73" t="str">
        <f>+DWNL1!D69</f>
        <v>RUS</v>
      </c>
      <c r="F76" s="78"/>
      <c r="G76" s="70">
        <f>+DWNL1!A139</f>
        <v>137</v>
      </c>
      <c r="H76" s="71" t="str">
        <f>+DWNL1!C139</f>
        <v>VERMOTE Julien</v>
      </c>
      <c r="I76" s="72"/>
      <c r="J76" s="72">
        <f>+DWNL1!B139</f>
        <v>10005351653</v>
      </c>
      <c r="K76" s="73" t="str">
        <f>+DWNL1!D139</f>
        <v>BEL</v>
      </c>
    </row>
    <row r="77" spans="1:11" x14ac:dyDescent="0.2">
      <c r="A77" s="74" t="str">
        <f>+DWNL1!A70</f>
        <v>D.S.</v>
      </c>
      <c r="B77" s="75" t="str">
        <f>+DWNL1!C70</f>
        <v>LOCATELLI Olivano</v>
      </c>
      <c r="C77" s="76"/>
      <c r="D77" s="76"/>
      <c r="E77" s="77"/>
      <c r="F77" s="78"/>
      <c r="G77" s="74" t="str">
        <f>+DWNL1!A140</f>
        <v>D.S.</v>
      </c>
      <c r="H77" s="75" t="str">
        <f>+DWNL1!C140</f>
        <v>ALDAG Rolf</v>
      </c>
      <c r="I77" s="76"/>
      <c r="J77" s="76"/>
      <c r="K77" s="77"/>
    </row>
    <row r="78" spans="1:11" s="81" customFormat="1" ht="6" customHeight="1" x14ac:dyDescent="0.2">
      <c r="C78" s="107"/>
      <c r="F78" s="80"/>
      <c r="G78" s="27"/>
      <c r="H78" s="17"/>
      <c r="I78" s="27"/>
      <c r="J78" s="27"/>
      <c r="K78" s="27"/>
    </row>
    <row r="79" spans="1:11" s="31" customFormat="1" ht="16.5" x14ac:dyDescent="0.25">
      <c r="A79" s="63" t="str">
        <f>+DWNL1!A142</f>
        <v>EFD</v>
      </c>
      <c r="B79" s="64" t="str">
        <f>+DWNL1!C142</f>
        <v>TEAM EF EDUCATION FIRST</v>
      </c>
      <c r="C79" s="65"/>
      <c r="D79" s="65"/>
      <c r="E79" s="66" t="str">
        <f>+DWNL1!D142</f>
        <v>USA</v>
      </c>
      <c r="F79" s="47"/>
      <c r="G79" s="63" t="str">
        <f>+DWNL1!A182</f>
        <v>SUN</v>
      </c>
      <c r="H79" s="64" t="str">
        <f>+DWNL1!C182</f>
        <v>TEAM SUNWEB</v>
      </c>
      <c r="I79" s="65"/>
      <c r="J79" s="65"/>
      <c r="K79" s="66" t="str">
        <f>+DWNL1!D182</f>
        <v>NED</v>
      </c>
    </row>
    <row r="80" spans="1:11" ht="14.25" x14ac:dyDescent="0.2">
      <c r="A80" s="67" t="s">
        <v>82</v>
      </c>
      <c r="B80" s="68" t="s">
        <v>83</v>
      </c>
      <c r="C80" s="68"/>
      <c r="D80" s="68" t="s">
        <v>199</v>
      </c>
      <c r="E80" s="69" t="s">
        <v>84</v>
      </c>
      <c r="F80" s="32"/>
      <c r="G80" s="67" t="s">
        <v>82</v>
      </c>
      <c r="H80" s="68" t="s">
        <v>83</v>
      </c>
      <c r="I80" s="68"/>
      <c r="J80" s="68" t="s">
        <v>199</v>
      </c>
      <c r="K80" s="69" t="s">
        <v>84</v>
      </c>
    </row>
    <row r="81" spans="1:11" x14ac:dyDescent="0.2">
      <c r="A81" s="70">
        <f>+DWNL1!A143</f>
        <v>141</v>
      </c>
      <c r="B81" s="71" t="str">
        <f>+DWNL1!C143</f>
        <v>URAN Rigoberto</v>
      </c>
      <c r="C81" s="72"/>
      <c r="D81" s="72">
        <f>+DWNL1!B143</f>
        <v>10004641836</v>
      </c>
      <c r="E81" s="73" t="str">
        <f>+DWNL1!D143</f>
        <v>COL</v>
      </c>
      <c r="F81" s="15"/>
      <c r="G81" s="70">
        <f>+DWNL1!A183</f>
        <v>181</v>
      </c>
      <c r="H81" s="71" t="str">
        <f>+DWNL1!C183</f>
        <v>DUMOULIN Tom</v>
      </c>
      <c r="I81" s="72"/>
      <c r="J81" s="72">
        <f>+DWNL1!B183</f>
        <v>10007389259</v>
      </c>
      <c r="K81" s="73" t="str">
        <f>+DWNL1!D183</f>
        <v>NED</v>
      </c>
    </row>
    <row r="82" spans="1:11" x14ac:dyDescent="0.2">
      <c r="A82" s="70">
        <f>+DWNL1!A144</f>
        <v>142</v>
      </c>
      <c r="B82" s="71" t="str">
        <f>+DWNL1!C144</f>
        <v>CLARKE Simon</v>
      </c>
      <c r="C82" s="72"/>
      <c r="D82" s="72">
        <f>+DWNL1!B144</f>
        <v>10003032949</v>
      </c>
      <c r="E82" s="73" t="str">
        <f>+DWNL1!D144</f>
        <v>AUS</v>
      </c>
      <c r="F82" s="15"/>
      <c r="G82" s="70">
        <f>+DWNL1!A184</f>
        <v>182</v>
      </c>
      <c r="H82" s="71" t="str">
        <f>+DWNL1!C184</f>
        <v>ANDERSEN Søren Kragh</v>
      </c>
      <c r="I82" s="72" t="s">
        <v>660</v>
      </c>
      <c r="J82" s="72">
        <f>+DWNL1!B184</f>
        <v>10046109336</v>
      </c>
      <c r="K82" s="73" t="str">
        <f>+DWNL1!D184</f>
        <v>DEN</v>
      </c>
    </row>
    <row r="83" spans="1:11" x14ac:dyDescent="0.2">
      <c r="A83" s="70">
        <f>+DWNL1!A145</f>
        <v>143</v>
      </c>
      <c r="B83" s="71" t="str">
        <f>+DWNL1!C145</f>
        <v>MODOLO Sacha</v>
      </c>
      <c r="C83" s="72"/>
      <c r="D83" s="72">
        <f>+DWNL1!B145</f>
        <v>10004613948</v>
      </c>
      <c r="E83" s="73" t="str">
        <f>+DWNL1!D145</f>
        <v>ITA</v>
      </c>
      <c r="F83" s="15"/>
      <c r="G83" s="70">
        <f>+DWNL1!A185</f>
        <v>183</v>
      </c>
      <c r="H83" s="71" t="str">
        <f>+DWNL1!C185</f>
        <v>ARNDT Nikias</v>
      </c>
      <c r="I83" s="72"/>
      <c r="J83" s="72">
        <f>+DWNL1!B185</f>
        <v>10006479782</v>
      </c>
      <c r="K83" s="73" t="str">
        <f>+DWNL1!D185</f>
        <v>GER</v>
      </c>
    </row>
    <row r="84" spans="1:11" x14ac:dyDescent="0.2">
      <c r="A84" s="70">
        <f>+DWNL1!A146</f>
        <v>144</v>
      </c>
      <c r="B84" s="71" t="str">
        <f>+DWNL1!C146</f>
        <v>MORENO Daniel</v>
      </c>
      <c r="C84" s="72"/>
      <c r="D84" s="72">
        <f>+DWNL1!B146</f>
        <v>10003088826</v>
      </c>
      <c r="E84" s="73" t="str">
        <f>+DWNL1!D146</f>
        <v>ESP</v>
      </c>
      <c r="F84" s="15"/>
      <c r="G84" s="70">
        <f>+DWNL1!A186</f>
        <v>184</v>
      </c>
      <c r="H84" s="71" t="str">
        <f>+DWNL1!C186</f>
        <v>GESCHKE Simon</v>
      </c>
      <c r="I84" s="72"/>
      <c r="J84" s="72">
        <f>+DWNL1!B186</f>
        <v>10003204418</v>
      </c>
      <c r="K84" s="73" t="str">
        <f>+DWNL1!D186</f>
        <v>GER</v>
      </c>
    </row>
    <row r="85" spans="1:11" x14ac:dyDescent="0.2">
      <c r="A85" s="70">
        <f>+DWNL1!A147</f>
        <v>145</v>
      </c>
      <c r="B85" s="71" t="str">
        <f>+DWNL1!C147</f>
        <v>PHINNEY Taylor</v>
      </c>
      <c r="C85" s="72"/>
      <c r="D85" s="72">
        <f>+DWNL1!B147</f>
        <v>10005933956</v>
      </c>
      <c r="E85" s="73" t="str">
        <f>+DWNL1!D147</f>
        <v>USA</v>
      </c>
      <c r="F85" s="15"/>
      <c r="G85" s="70">
        <f>+DWNL1!A187</f>
        <v>185</v>
      </c>
      <c r="H85" s="71" t="str">
        <f>+DWNL1!C187</f>
        <v>KÄMNA Lennard</v>
      </c>
      <c r="I85" s="72" t="s">
        <v>660</v>
      </c>
      <c r="J85" s="72">
        <f>+DWNL1!B187</f>
        <v>10009774146</v>
      </c>
      <c r="K85" s="73" t="str">
        <f>+DWNL1!D187</f>
        <v>GER</v>
      </c>
    </row>
    <row r="86" spans="1:11" x14ac:dyDescent="0.2">
      <c r="A86" s="70">
        <f>+DWNL1!A148</f>
        <v>146</v>
      </c>
      <c r="B86" s="71" t="str">
        <f>+DWNL1!C148</f>
        <v>VAN ASBROECK Tom</v>
      </c>
      <c r="C86" s="72"/>
      <c r="D86" s="72">
        <f>+DWNL1!B148</f>
        <v>10007914170</v>
      </c>
      <c r="E86" s="73" t="str">
        <f>+DWNL1!D148</f>
        <v>BEL</v>
      </c>
      <c r="F86" s="15"/>
      <c r="G86" s="70">
        <f>+DWNL1!A188</f>
        <v>186</v>
      </c>
      <c r="H86" s="71" t="str">
        <f>+DWNL1!C188</f>
        <v>KELDERMAN Wilco</v>
      </c>
      <c r="I86" s="72"/>
      <c r="J86" s="72">
        <f>+DWNL1!B188</f>
        <v>10006473015</v>
      </c>
      <c r="K86" s="73" t="str">
        <f>+DWNL1!D188</f>
        <v>NED</v>
      </c>
    </row>
    <row r="87" spans="1:11" x14ac:dyDescent="0.2">
      <c r="A87" s="70">
        <f>+DWNL1!A149</f>
        <v>147</v>
      </c>
      <c r="B87" s="71" t="str">
        <f>+DWNL1!C149</f>
        <v>VANMARCKE Sep</v>
      </c>
      <c r="C87" s="72"/>
      <c r="D87" s="72">
        <f>+DWNL1!B149</f>
        <v>10005391261</v>
      </c>
      <c r="E87" s="73" t="str">
        <f>+DWNL1!D149</f>
        <v>BEL</v>
      </c>
      <c r="F87" s="15"/>
      <c r="G87" s="70">
        <f>+DWNL1!A189</f>
        <v>187</v>
      </c>
      <c r="H87" s="71" t="str">
        <f>+DWNL1!C189</f>
        <v>HAGA Chad</v>
      </c>
      <c r="I87" s="72"/>
      <c r="J87" s="72">
        <f>+DWNL1!B189</f>
        <v>10007881333</v>
      </c>
      <c r="K87" s="73" t="str">
        <f>+DWNL1!D189</f>
        <v>USA</v>
      </c>
    </row>
    <row r="88" spans="1:11" x14ac:dyDescent="0.2">
      <c r="A88" s="74" t="str">
        <f>+DWNL1!A150</f>
        <v>D.S.</v>
      </c>
      <c r="B88" s="75" t="str">
        <f>+DWNL1!C150</f>
        <v>GUIDI Fabrizio</v>
      </c>
      <c r="C88" s="76"/>
      <c r="D88" s="76"/>
      <c r="E88" s="77"/>
      <c r="F88" s="78"/>
      <c r="G88" s="74" t="str">
        <f>+DWNL1!A190</f>
        <v>D.S.</v>
      </c>
      <c r="H88" s="75" t="str">
        <f>+DWNL1!C190</f>
        <v>REEF Marc</v>
      </c>
      <c r="I88" s="76"/>
      <c r="J88" s="76"/>
      <c r="K88" s="77"/>
    </row>
    <row r="89" spans="1:11" ht="6" customHeight="1" x14ac:dyDescent="0.2">
      <c r="F89" s="15"/>
      <c r="G89" s="16"/>
      <c r="H89" s="15"/>
      <c r="I89" s="16"/>
      <c r="J89" s="16"/>
      <c r="K89" s="16"/>
    </row>
    <row r="90" spans="1:11" s="31" customFormat="1" ht="16.5" x14ac:dyDescent="0.25">
      <c r="A90" s="63" t="str">
        <f>+DWNL1!A152</f>
        <v>TKA</v>
      </c>
      <c r="B90" s="64" t="str">
        <f>+DWNL1!C152</f>
        <v>TEAM KATUSHA ALPECIN</v>
      </c>
      <c r="C90" s="65"/>
      <c r="D90" s="65"/>
      <c r="E90" s="66" t="str">
        <f>+DWNL1!D152</f>
        <v>SUI</v>
      </c>
      <c r="F90" s="47"/>
      <c r="G90" s="63" t="str">
        <f>+DWNL1!A192</f>
        <v>TFS</v>
      </c>
      <c r="H90" s="64" t="str">
        <f>+DWNL1!C192</f>
        <v>TREK - SEGAFREDO</v>
      </c>
      <c r="I90" s="65"/>
      <c r="J90" s="65"/>
      <c r="K90" s="66" t="str">
        <f>+DWNL1!D192</f>
        <v>USA</v>
      </c>
    </row>
    <row r="91" spans="1:11" ht="14.25" x14ac:dyDescent="0.2">
      <c r="A91" s="67" t="s">
        <v>82</v>
      </c>
      <c r="B91" s="68" t="s">
        <v>83</v>
      </c>
      <c r="C91" s="68"/>
      <c r="D91" s="68" t="s">
        <v>199</v>
      </c>
      <c r="E91" s="69" t="s">
        <v>84</v>
      </c>
      <c r="F91" s="32"/>
      <c r="G91" s="67" t="s">
        <v>82</v>
      </c>
      <c r="H91" s="68" t="s">
        <v>83</v>
      </c>
      <c r="I91" s="68"/>
      <c r="J91" s="68" t="s">
        <v>199</v>
      </c>
      <c r="K91" s="69" t="s">
        <v>84</v>
      </c>
    </row>
    <row r="92" spans="1:11" x14ac:dyDescent="0.2">
      <c r="A92" s="70">
        <f>+DWNL1!A153</f>
        <v>151</v>
      </c>
      <c r="B92" s="71" t="str">
        <f>+DWNL1!C153</f>
        <v>SPILAK Simon</v>
      </c>
      <c r="C92" s="72"/>
      <c r="D92" s="72">
        <f>+DWNL1!B153</f>
        <v>10003036989</v>
      </c>
      <c r="E92" s="73" t="str">
        <f>+DWNL1!D153</f>
        <v>SLO</v>
      </c>
      <c r="F92" s="15"/>
      <c r="G92" s="70">
        <f>+DWNL1!A193</f>
        <v>191</v>
      </c>
      <c r="H92" s="71" t="str">
        <f>+DWNL1!C193</f>
        <v>FELLINE Fabio</v>
      </c>
      <c r="I92" s="72"/>
      <c r="J92" s="72">
        <f>+DWNL1!B193</f>
        <v>10005982456</v>
      </c>
      <c r="K92" s="73" t="str">
        <f>+DWNL1!D193</f>
        <v>ITA</v>
      </c>
    </row>
    <row r="93" spans="1:11" x14ac:dyDescent="0.2">
      <c r="A93" s="70">
        <f>+DWNL1!A154</f>
        <v>152</v>
      </c>
      <c r="B93" s="71" t="str">
        <f>+DWNL1!C154</f>
        <v>DOWSETT Alex</v>
      </c>
      <c r="C93" s="72"/>
      <c r="D93" s="72">
        <f>+DWNL1!B154</f>
        <v>10004881508</v>
      </c>
      <c r="E93" s="73" t="str">
        <f>+DWNL1!D154</f>
        <v>GBR</v>
      </c>
      <c r="F93" s="15"/>
      <c r="G93" s="70">
        <f>+DWNL1!A194</f>
        <v>192</v>
      </c>
      <c r="H93" s="71" t="str">
        <f>+DWNL1!C194</f>
        <v>BRANDLE Matthias</v>
      </c>
      <c r="I93" s="72"/>
      <c r="J93" s="72">
        <f>+DWNL1!B194</f>
        <v>10005391564</v>
      </c>
      <c r="K93" s="73" t="str">
        <f>+DWNL1!D194</f>
        <v>AUT</v>
      </c>
    </row>
    <row r="94" spans="1:11" x14ac:dyDescent="0.2">
      <c r="A94" s="70">
        <f>+DWNL1!A155</f>
        <v>153</v>
      </c>
      <c r="B94" s="71" t="str">
        <f>+DWNL1!C155</f>
        <v>GONÇALVES José</v>
      </c>
      <c r="C94" s="72"/>
      <c r="D94" s="72">
        <f>+DWNL1!B155</f>
        <v>10006919316</v>
      </c>
      <c r="E94" s="73" t="str">
        <f>+DWNL1!D155</f>
        <v>POR</v>
      </c>
      <c r="F94" s="15"/>
      <c r="G94" s="70">
        <f>+DWNL1!A195</f>
        <v>193</v>
      </c>
      <c r="H94" s="71" t="str">
        <f>+DWNL1!C195</f>
        <v>MULLEN Ryan</v>
      </c>
      <c r="I94" s="72" t="s">
        <v>660</v>
      </c>
      <c r="J94" s="72">
        <f>+DWNL1!B195</f>
        <v>10008635408</v>
      </c>
      <c r="K94" s="73" t="str">
        <f>+DWNL1!D195</f>
        <v>IRL</v>
      </c>
    </row>
    <row r="95" spans="1:11" x14ac:dyDescent="0.2">
      <c r="A95" s="70">
        <f>+DWNL1!A156</f>
        <v>154</v>
      </c>
      <c r="B95" s="71" t="str">
        <f>+DWNL1!C156</f>
        <v>HAAS Nathan</v>
      </c>
      <c r="C95" s="72"/>
      <c r="D95" s="72">
        <f>+DWNL1!B156</f>
        <v>10005768248</v>
      </c>
      <c r="E95" s="73" t="str">
        <f>+DWNL1!D156</f>
        <v>AUS</v>
      </c>
      <c r="F95" s="15"/>
      <c r="G95" s="70">
        <f>+DWNL1!A196</f>
        <v>194</v>
      </c>
      <c r="H95" s="71" t="str">
        <f>+DWNL1!C196</f>
        <v>NIZZOLO Giacomo</v>
      </c>
      <c r="I95" s="72"/>
      <c r="J95" s="72">
        <f>+DWNL1!B196</f>
        <v>10005876160</v>
      </c>
      <c r="K95" s="73" t="str">
        <f>+DWNL1!D196</f>
        <v>ITA</v>
      </c>
    </row>
    <row r="96" spans="1:11" x14ac:dyDescent="0.2">
      <c r="A96" s="70">
        <f>+DWNL1!A157</f>
        <v>155</v>
      </c>
      <c r="B96" s="71" t="str">
        <f>+DWNL1!C157</f>
        <v>KITTEL Marcel</v>
      </c>
      <c r="C96" s="72"/>
      <c r="D96" s="72">
        <f>+DWNL1!B157</f>
        <v>10004502400</v>
      </c>
      <c r="E96" s="73" t="str">
        <f>+DWNL1!D157</f>
        <v>GER</v>
      </c>
      <c r="F96" s="15"/>
      <c r="G96" s="70">
        <f>+DWNL1!A197</f>
        <v>195</v>
      </c>
      <c r="H96" s="71" t="str">
        <f>+DWNL1!C197</f>
        <v>PEDERSEN Mads</v>
      </c>
      <c r="I96" s="72" t="s">
        <v>660</v>
      </c>
      <c r="J96" s="72">
        <f>+DWNL1!B197</f>
        <v>10008689564</v>
      </c>
      <c r="K96" s="73" t="str">
        <f>+DWNL1!D197</f>
        <v>DEN</v>
      </c>
    </row>
    <row r="97" spans="1:11" x14ac:dyDescent="0.2">
      <c r="A97" s="70">
        <f>+DWNL1!A158</f>
        <v>156</v>
      </c>
      <c r="B97" s="71" t="str">
        <f>+DWNL1!C158</f>
        <v>MARTIN Tony</v>
      </c>
      <c r="C97" s="72"/>
      <c r="D97" s="72">
        <f>+DWNL1!B158</f>
        <v>10002858652</v>
      </c>
      <c r="E97" s="73" t="str">
        <f>+DWNL1!D158</f>
        <v>GER</v>
      </c>
      <c r="F97" s="15"/>
      <c r="G97" s="70">
        <f>+DWNL1!A198</f>
        <v>196</v>
      </c>
      <c r="H97" s="71" t="str">
        <f>+DWNL1!C198</f>
        <v>STUYVEN Jasper</v>
      </c>
      <c r="I97" s="72"/>
      <c r="J97" s="72">
        <f>+DWNL1!B198</f>
        <v>10006823528</v>
      </c>
      <c r="K97" s="73" t="str">
        <f>+DWNL1!D198</f>
        <v>BEL</v>
      </c>
    </row>
    <row r="98" spans="1:11" x14ac:dyDescent="0.2">
      <c r="A98" s="70">
        <f>+DWNL1!A159</f>
        <v>157</v>
      </c>
      <c r="B98" s="71" t="str">
        <f>+DWNL1!C159</f>
        <v>ZABEL Rick</v>
      </c>
      <c r="C98" s="72" t="s">
        <v>660</v>
      </c>
      <c r="D98" s="72">
        <f>+DWNL1!B159</f>
        <v>10007506366</v>
      </c>
      <c r="E98" s="73" t="str">
        <f>+DWNL1!D159</f>
        <v>GER</v>
      </c>
      <c r="F98" s="15"/>
      <c r="G98" s="70">
        <f>+DWNL1!A199</f>
        <v>197</v>
      </c>
      <c r="H98" s="71" t="str">
        <f>+DWNL1!C199</f>
        <v>VAN POPPEL Boy</v>
      </c>
      <c r="I98" s="72"/>
      <c r="J98" s="72">
        <f>+DWNL1!B199</f>
        <v>10003322939</v>
      </c>
      <c r="K98" s="73" t="str">
        <f>+DWNL1!D199</f>
        <v>NED</v>
      </c>
    </row>
    <row r="99" spans="1:11" x14ac:dyDescent="0.2">
      <c r="A99" s="74" t="str">
        <f>+DWNL1!A160</f>
        <v>D.S.</v>
      </c>
      <c r="B99" s="75" t="str">
        <f>+DWNL1!C160</f>
        <v>COZZI Claudio</v>
      </c>
      <c r="C99" s="76"/>
      <c r="D99" s="76"/>
      <c r="E99" s="77"/>
      <c r="F99" s="78"/>
      <c r="G99" s="74" t="str">
        <f>+DWNL1!A200</f>
        <v>D.S.</v>
      </c>
      <c r="H99" s="75" t="str">
        <f>+DWNL1!C200</f>
        <v>DEMOL Dirk</v>
      </c>
      <c r="I99" s="76"/>
      <c r="J99" s="76"/>
      <c r="K99" s="77"/>
    </row>
    <row r="100" spans="1:11" ht="6" customHeight="1" x14ac:dyDescent="0.2">
      <c r="A100" s="16"/>
      <c r="B100" s="15"/>
      <c r="C100" s="16"/>
      <c r="D100" s="16"/>
      <c r="E100" s="16"/>
      <c r="F100" s="15"/>
    </row>
    <row r="101" spans="1:11" s="31" customFormat="1" ht="16.5" x14ac:dyDescent="0.25">
      <c r="A101" s="63" t="str">
        <f>+DWNL1!A162</f>
        <v>TLJ</v>
      </c>
      <c r="B101" s="64" t="str">
        <f>+DWNL1!C162</f>
        <v>TEAM LOTTO NL - JUMBO</v>
      </c>
      <c r="C101" s="65"/>
      <c r="D101" s="65"/>
      <c r="E101" s="66" t="str">
        <f>+DWNL1!D162</f>
        <v>NED</v>
      </c>
      <c r="F101" s="47"/>
      <c r="G101" s="63" t="str">
        <f>+DWNL1!A202</f>
        <v>UAD</v>
      </c>
      <c r="H101" s="64" t="str">
        <f>+DWNL1!C202</f>
        <v>UAE TEAM EMIRATES</v>
      </c>
      <c r="I101" s="65"/>
      <c r="J101" s="65"/>
      <c r="K101" s="66" t="str">
        <f>+DWNL1!D202</f>
        <v>UAE</v>
      </c>
    </row>
    <row r="102" spans="1:11" ht="14.25" x14ac:dyDescent="0.2">
      <c r="A102" s="67" t="s">
        <v>82</v>
      </c>
      <c r="B102" s="68" t="s">
        <v>83</v>
      </c>
      <c r="C102" s="68"/>
      <c r="D102" s="68" t="s">
        <v>199</v>
      </c>
      <c r="E102" s="69" t="s">
        <v>84</v>
      </c>
      <c r="F102" s="32"/>
      <c r="G102" s="67" t="s">
        <v>82</v>
      </c>
      <c r="H102" s="68" t="s">
        <v>83</v>
      </c>
      <c r="I102" s="68"/>
      <c r="J102" s="68" t="s">
        <v>199</v>
      </c>
      <c r="K102" s="69" t="s">
        <v>84</v>
      </c>
    </row>
    <row r="103" spans="1:11" x14ac:dyDescent="0.2">
      <c r="A103" s="70">
        <f>+DWNL1!A163</f>
        <v>161</v>
      </c>
      <c r="B103" s="71" t="str">
        <f>+DWNL1!C163</f>
        <v>BENNETT George</v>
      </c>
      <c r="C103" s="72"/>
      <c r="D103" s="72">
        <f>+DWNL1!B163</f>
        <v>10006444521</v>
      </c>
      <c r="E103" s="73" t="str">
        <f>+DWNL1!D163</f>
        <v>NZL</v>
      </c>
      <c r="F103" s="15"/>
      <c r="G103" s="70">
        <f>+DWNL1!A203</f>
        <v>201</v>
      </c>
      <c r="H103" s="71" t="str">
        <f>+DWNL1!C203</f>
        <v>ARU Fabio</v>
      </c>
      <c r="I103" s="72"/>
      <c r="J103" s="72">
        <f>+DWNL1!B203</f>
        <v>10006271234</v>
      </c>
      <c r="K103" s="73" t="str">
        <f>+DWNL1!D203</f>
        <v>ITA</v>
      </c>
    </row>
    <row r="104" spans="1:11" x14ac:dyDescent="0.2">
      <c r="A104" s="70">
        <f>+DWNL1!A164</f>
        <v>162</v>
      </c>
      <c r="B104" s="71" t="str">
        <f>+DWNL1!C164</f>
        <v>VAN EMDEN Jos</v>
      </c>
      <c r="C104" s="72"/>
      <c r="D104" s="72">
        <f>+DWNL1!B164</f>
        <v>10004519978</v>
      </c>
      <c r="E104" s="73" t="str">
        <f>+DWNL1!D164</f>
        <v>NED</v>
      </c>
      <c r="F104" s="15"/>
      <c r="G104" s="70">
        <f>+DWNL1!A204</f>
        <v>202</v>
      </c>
      <c r="H104" s="71" t="str">
        <f>+DWNL1!C204</f>
        <v>CONSONNI Simone</v>
      </c>
      <c r="I104" s="72" t="s">
        <v>660</v>
      </c>
      <c r="J104" s="72">
        <f>+DWNL1!B204</f>
        <v>10007890730</v>
      </c>
      <c r="K104" s="73" t="str">
        <f>+DWNL1!D204</f>
        <v>ITA</v>
      </c>
    </row>
    <row r="105" spans="1:11" x14ac:dyDescent="0.2">
      <c r="A105" s="70">
        <f>+DWNL1!A165</f>
        <v>163</v>
      </c>
      <c r="B105" s="71" t="str">
        <f>+DWNL1!C165</f>
        <v>VAN HOECKE Gijs</v>
      </c>
      <c r="C105" s="72"/>
      <c r="D105" s="72">
        <f>+DWNL1!B165</f>
        <v>10006484533</v>
      </c>
      <c r="E105" s="73" t="str">
        <f>+DWNL1!D165</f>
        <v>BEL</v>
      </c>
      <c r="F105" s="15"/>
      <c r="G105" s="70">
        <f>+DWNL1!A205</f>
        <v>203</v>
      </c>
      <c r="H105" s="71" t="str">
        <f>+DWNL1!C205</f>
        <v>RIABUSHENKO Aleksandr</v>
      </c>
      <c r="I105" s="72" t="s">
        <v>660</v>
      </c>
      <c r="J105" s="72">
        <f>+DWNL1!B205</f>
        <v>10008692594</v>
      </c>
      <c r="K105" s="73" t="str">
        <f>+DWNL1!D205</f>
        <v>BLR</v>
      </c>
    </row>
    <row r="106" spans="1:11" x14ac:dyDescent="0.2">
      <c r="A106" s="70">
        <f>+DWNL1!A166</f>
        <v>164</v>
      </c>
      <c r="B106" s="71" t="str">
        <f>+DWNL1!C166</f>
        <v>VAN POPPEL Danny</v>
      </c>
      <c r="C106" s="72" t="s">
        <v>660</v>
      </c>
      <c r="D106" s="72">
        <f>+DWNL1!B166</f>
        <v>10006914969</v>
      </c>
      <c r="E106" s="73" t="str">
        <f>+DWNL1!D166</f>
        <v>NED</v>
      </c>
      <c r="F106" s="15"/>
      <c r="G106" s="70">
        <f>+DWNL1!A206</f>
        <v>204</v>
      </c>
      <c r="H106" s="71" t="str">
        <f>+DWNL1!C206</f>
        <v>GANNA Filippo</v>
      </c>
      <c r="I106" s="72" t="s">
        <v>660</v>
      </c>
      <c r="J106" s="72">
        <f>+DWNL1!B206</f>
        <v>10009164056</v>
      </c>
      <c r="K106" s="73" t="str">
        <f>+DWNL1!D206</f>
        <v>ITA</v>
      </c>
    </row>
    <row r="107" spans="1:11" x14ac:dyDescent="0.2">
      <c r="A107" s="70">
        <f>+DWNL1!A167</f>
        <v>165</v>
      </c>
      <c r="B107" s="71" t="str">
        <f>+DWNL1!C167</f>
        <v>ROGLIC Primoz</v>
      </c>
      <c r="C107" s="72"/>
      <c r="D107" s="72">
        <f>+DWNL1!B167</f>
        <v>10074654820</v>
      </c>
      <c r="E107" s="73" t="str">
        <f>+DWNL1!D167</f>
        <v>SLO</v>
      </c>
      <c r="F107" s="15"/>
      <c r="G107" s="70">
        <f>+DWNL1!A207</f>
        <v>205</v>
      </c>
      <c r="H107" s="71" t="str">
        <f>+DWNL1!C207</f>
        <v>MARCATO Marco</v>
      </c>
      <c r="I107" s="72"/>
      <c r="J107" s="72">
        <f>+DWNL1!B207</f>
        <v>10003383159</v>
      </c>
      <c r="K107" s="73" t="str">
        <f>+DWNL1!D207</f>
        <v>ITA</v>
      </c>
    </row>
    <row r="108" spans="1:11" x14ac:dyDescent="0.2">
      <c r="A108" s="70">
        <f>+DWNL1!A168</f>
        <v>166</v>
      </c>
      <c r="B108" s="71" t="str">
        <f>+DWNL1!C168</f>
        <v>WAGNER Robert Thomas</v>
      </c>
      <c r="C108" s="72"/>
      <c r="D108" s="72">
        <f>+DWNL1!B168</f>
        <v>10003062857</v>
      </c>
      <c r="E108" s="73" t="str">
        <f>+DWNL1!D168</f>
        <v>GER</v>
      </c>
      <c r="F108" s="15"/>
      <c r="G108" s="70">
        <f>+DWNL1!A208</f>
        <v>206</v>
      </c>
      <c r="H108" s="71" t="str">
        <f>+DWNL1!C208</f>
        <v>POLANC Jan</v>
      </c>
      <c r="I108" s="72"/>
      <c r="J108" s="72">
        <f>+DWNL1!B208</f>
        <v>10006881526</v>
      </c>
      <c r="K108" s="73" t="str">
        <f>+DWNL1!D208</f>
        <v>SLO</v>
      </c>
    </row>
    <row r="109" spans="1:11" x14ac:dyDescent="0.2">
      <c r="A109" s="70">
        <f>+DWNL1!A169</f>
        <v>167</v>
      </c>
      <c r="B109" s="71" t="str">
        <f>+DWNL1!C169</f>
        <v>WYNANTS Maarten</v>
      </c>
      <c r="C109" s="72"/>
      <c r="D109" s="72">
        <f>+DWNL1!B169</f>
        <v>10004313147</v>
      </c>
      <c r="E109" s="73" t="str">
        <f>+DWNL1!D169</f>
        <v>BEL</v>
      </c>
      <c r="F109" s="15"/>
      <c r="G109" s="70">
        <f>+DWNL1!A209</f>
        <v>207</v>
      </c>
      <c r="H109" s="71" t="str">
        <f>+DWNL1!C209</f>
        <v>ULISSI Diego</v>
      </c>
      <c r="I109" s="72"/>
      <c r="J109" s="72">
        <f>+DWNL1!B209</f>
        <v>10005467952</v>
      </c>
      <c r="K109" s="73" t="str">
        <f>+DWNL1!D209</f>
        <v>ITA</v>
      </c>
    </row>
    <row r="110" spans="1:11" x14ac:dyDescent="0.2">
      <c r="A110" s="74" t="str">
        <f>+DWNL1!A170</f>
        <v>D.S.</v>
      </c>
      <c r="B110" s="75" t="str">
        <f>+DWNL1!C170</f>
        <v>BOVEN Jan</v>
      </c>
      <c r="C110" s="76"/>
      <c r="D110" s="76"/>
      <c r="E110" s="77"/>
      <c r="F110" s="78"/>
      <c r="G110" s="74" t="str">
        <f>+DWNL1!A210</f>
        <v>D.S.</v>
      </c>
      <c r="H110" s="75" t="str">
        <f>+DWNL1!C210</f>
        <v>SCIREA Mario</v>
      </c>
      <c r="I110" s="76"/>
      <c r="J110" s="76"/>
      <c r="K110" s="77"/>
    </row>
    <row r="111" spans="1:11" ht="6" customHeight="1" x14ac:dyDescent="0.2">
      <c r="A111" s="16"/>
      <c r="B111" s="15"/>
      <c r="C111" s="16"/>
      <c r="D111" s="16"/>
      <c r="E111" s="16"/>
      <c r="F111" s="15"/>
      <c r="G111" s="16"/>
      <c r="H111" s="15"/>
      <c r="I111" s="16"/>
      <c r="J111" s="16"/>
      <c r="K111" s="16"/>
    </row>
    <row r="112" spans="1:11" s="31" customFormat="1" ht="16.5" x14ac:dyDescent="0.25">
      <c r="A112" s="63" t="str">
        <f>+DWNL1!A172</f>
        <v>SKY</v>
      </c>
      <c r="B112" s="64" t="str">
        <f>+DWNL1!C172</f>
        <v>TEAM SKY</v>
      </c>
      <c r="C112" s="65"/>
      <c r="D112" s="65"/>
      <c r="E112" s="66" t="str">
        <f>+DWNL1!D172</f>
        <v>GBR</v>
      </c>
      <c r="F112" s="47"/>
      <c r="G112" s="63" t="str">
        <f>DWNL1!A212</f>
        <v>WIL</v>
      </c>
      <c r="H112" s="64" t="str">
        <f>DWNL1!C212</f>
        <v>WILIER TRIESTINA - SELLE ITALIA</v>
      </c>
      <c r="I112" s="65"/>
      <c r="J112" s="65"/>
      <c r="K112" s="66" t="str">
        <f>DWNL1!D212</f>
        <v>ITA</v>
      </c>
    </row>
    <row r="113" spans="1:11" ht="14.25" x14ac:dyDescent="0.2">
      <c r="A113" s="67" t="s">
        <v>82</v>
      </c>
      <c r="B113" s="68" t="s">
        <v>83</v>
      </c>
      <c r="C113" s="68"/>
      <c r="D113" s="68" t="s">
        <v>199</v>
      </c>
      <c r="E113" s="69" t="s">
        <v>84</v>
      </c>
      <c r="F113" s="32"/>
      <c r="G113" s="67" t="s">
        <v>82</v>
      </c>
      <c r="H113" s="68" t="s">
        <v>83</v>
      </c>
      <c r="I113" s="68"/>
      <c r="J113" s="68" t="s">
        <v>199</v>
      </c>
      <c r="K113" s="69" t="s">
        <v>84</v>
      </c>
    </row>
    <row r="114" spans="1:11" x14ac:dyDescent="0.2">
      <c r="A114" s="70">
        <f>+DWNL1!A173</f>
        <v>171</v>
      </c>
      <c r="B114" s="71" t="str">
        <f>+DWNL1!C173</f>
        <v>FROOME Chris</v>
      </c>
      <c r="C114" s="72"/>
      <c r="D114" s="72">
        <f>+DWNL1!B173</f>
        <v>10004393676</v>
      </c>
      <c r="E114" s="73" t="str">
        <f>+DWNL1!D173</f>
        <v>GBR</v>
      </c>
      <c r="G114" s="70">
        <f>DWNL1!A213</f>
        <v>211</v>
      </c>
      <c r="H114" s="71" t="str">
        <f>DWNL1!C213</f>
        <v>POZZATO Filippo</v>
      </c>
      <c r="I114" s="72"/>
      <c r="J114" s="72">
        <f>DWNL1!B213</f>
        <v>10001661108</v>
      </c>
      <c r="K114" s="73" t="str">
        <f>DWNL1!D213</f>
        <v>ITA</v>
      </c>
    </row>
    <row r="115" spans="1:11" x14ac:dyDescent="0.2">
      <c r="A115" s="70">
        <f>+DWNL1!A174</f>
        <v>172</v>
      </c>
      <c r="B115" s="71" t="str">
        <f>+DWNL1!C174</f>
        <v>CASTROVIEJO Jonathan</v>
      </c>
      <c r="C115" s="72"/>
      <c r="D115" s="72">
        <f>+DWNL1!B174</f>
        <v>10004617180</v>
      </c>
      <c r="E115" s="73" t="str">
        <f>+DWNL1!D174</f>
        <v>ESP</v>
      </c>
      <c r="G115" s="70">
        <f>DWNL1!A214</f>
        <v>212</v>
      </c>
      <c r="H115" s="71" t="str">
        <f>DWNL1!C214</f>
        <v>BERTAZZO Liam</v>
      </c>
      <c r="I115" s="72"/>
      <c r="J115" s="72">
        <f>DWNL1!B214</f>
        <v>10006903754</v>
      </c>
      <c r="K115" s="73" t="str">
        <f>DWNL1!D214</f>
        <v>ITA</v>
      </c>
    </row>
    <row r="116" spans="1:11" x14ac:dyDescent="0.2">
      <c r="A116" s="70">
        <f>+DWNL1!A175</f>
        <v>173</v>
      </c>
      <c r="B116" s="71" t="str">
        <f>+DWNL1!C175</f>
        <v>KIRYIENKA Vasil</v>
      </c>
      <c r="C116" s="72"/>
      <c r="D116" s="72">
        <f>+DWNL1!B175</f>
        <v>10002071841</v>
      </c>
      <c r="E116" s="73" t="str">
        <f>+DWNL1!D175</f>
        <v>BLR</v>
      </c>
      <c r="G116" s="70">
        <f>DWNL1!A215</f>
        <v>213</v>
      </c>
      <c r="H116" s="71" t="str">
        <f>DWNL1!C215</f>
        <v>BUSATO Matteo</v>
      </c>
      <c r="I116" s="72"/>
      <c r="J116" s="72">
        <f>DWNL1!B215</f>
        <v>10004509470</v>
      </c>
      <c r="K116" s="73" t="str">
        <f>DWNL1!D215</f>
        <v>ITA</v>
      </c>
    </row>
    <row r="117" spans="1:11" x14ac:dyDescent="0.2">
      <c r="A117" s="70">
        <f>+DWNL1!A176</f>
        <v>174</v>
      </c>
      <c r="B117" s="71" t="str">
        <f>+DWNL1!C176</f>
        <v>KWIATKOWSKI Michal</v>
      </c>
      <c r="C117" s="72"/>
      <c r="D117" s="72">
        <f>+DWNL1!B176</f>
        <v>10005852821</v>
      </c>
      <c r="E117" s="73" t="str">
        <f>+DWNL1!D176</f>
        <v>POL</v>
      </c>
      <c r="G117" s="70">
        <f>DWNL1!A216</f>
        <v>214</v>
      </c>
      <c r="H117" s="71" t="str">
        <f>DWNL1!C216</f>
        <v>COLEDAN Marco</v>
      </c>
      <c r="I117" s="72"/>
      <c r="J117" s="72">
        <f>DWNL1!B216</f>
        <v>10004739442</v>
      </c>
      <c r="K117" s="73" t="str">
        <f>DWNL1!D216</f>
        <v>ITA</v>
      </c>
    </row>
    <row r="118" spans="1:11" x14ac:dyDescent="0.2">
      <c r="A118" s="70">
        <f>+DWNL1!A177</f>
        <v>175</v>
      </c>
      <c r="B118" s="71" t="str">
        <f>+DWNL1!C177</f>
        <v>MOSCON Gianni</v>
      </c>
      <c r="C118" s="72" t="s">
        <v>660</v>
      </c>
      <c r="D118" s="72">
        <f>+DWNL1!B177</f>
        <v>10009575395</v>
      </c>
      <c r="E118" s="73" t="str">
        <f>+DWNL1!D177</f>
        <v>ITA</v>
      </c>
      <c r="G118" s="70">
        <f>DWNL1!A217</f>
        <v>215</v>
      </c>
      <c r="H118" s="71" t="str">
        <f>DWNL1!C217</f>
        <v>MARECZKO Jakub</v>
      </c>
      <c r="I118" s="72" t="s">
        <v>660</v>
      </c>
      <c r="J118" s="72">
        <f>DWNL1!B217</f>
        <v>10008972884</v>
      </c>
      <c r="K118" s="73" t="str">
        <f>DWNL1!D217</f>
        <v>ITA</v>
      </c>
    </row>
    <row r="119" spans="1:11" x14ac:dyDescent="0.2">
      <c r="A119" s="70">
        <f>+DWNL1!A178</f>
        <v>176</v>
      </c>
      <c r="B119" s="71" t="str">
        <f>+DWNL1!C178</f>
        <v>PUCCIO Salvatore</v>
      </c>
      <c r="C119" s="72"/>
      <c r="D119" s="72">
        <f>+DWNL1!B178</f>
        <v>10005587887</v>
      </c>
      <c r="E119" s="73" t="str">
        <f>+DWNL1!D178</f>
        <v>ITA</v>
      </c>
      <c r="G119" s="70">
        <f>DWNL1!A218</f>
        <v>216</v>
      </c>
      <c r="H119" s="71" t="str">
        <f>DWNL1!C218</f>
        <v>MOSCA Jacopo</v>
      </c>
      <c r="I119" s="72" t="s">
        <v>660</v>
      </c>
      <c r="J119" s="72">
        <f>DWNL1!B218</f>
        <v>10007733914</v>
      </c>
      <c r="K119" s="73" t="str">
        <f>DWNL1!D218</f>
        <v>ITA</v>
      </c>
    </row>
    <row r="120" spans="1:11" x14ac:dyDescent="0.2">
      <c r="A120" s="70">
        <f>+DWNL1!A179</f>
        <v>177</v>
      </c>
      <c r="B120" s="71" t="str">
        <f>+DWNL1!C179</f>
        <v>THOMAS Geraint</v>
      </c>
      <c r="C120" s="72"/>
      <c r="D120" s="72">
        <f>+DWNL1!B179</f>
        <v>10003253221</v>
      </c>
      <c r="E120" s="73" t="str">
        <f>+DWNL1!D179</f>
        <v>GBR</v>
      </c>
      <c r="G120" s="70">
        <f>DWNL1!A219</f>
        <v>217</v>
      </c>
      <c r="H120" s="71" t="str">
        <f>DWNL1!C219</f>
        <v>ZARDINI Edoardo</v>
      </c>
      <c r="I120" s="72"/>
      <c r="J120" s="72">
        <f>DWNL1!B219</f>
        <v>10005658114</v>
      </c>
      <c r="K120" s="73" t="str">
        <f>DWNL1!D219</f>
        <v>ITA</v>
      </c>
    </row>
    <row r="121" spans="1:11" x14ac:dyDescent="0.2">
      <c r="A121" s="74" t="str">
        <f>+DWNL1!A180</f>
        <v>D.S.</v>
      </c>
      <c r="B121" s="75" t="str">
        <f>+DWNL1!C180</f>
        <v>PORTAL Nicolas</v>
      </c>
      <c r="C121" s="76"/>
      <c r="D121" s="76"/>
      <c r="E121" s="77"/>
      <c r="G121" s="74" t="str">
        <f>DWNL1!A220</f>
        <v>D.S.</v>
      </c>
      <c r="H121" s="75" t="str">
        <f>DWNL1!C220</f>
        <v>SCINTO Luca</v>
      </c>
      <c r="I121" s="76"/>
      <c r="J121" s="76"/>
      <c r="K121" s="77"/>
    </row>
    <row r="122" spans="1:11" ht="6" customHeight="1" x14ac:dyDescent="0.25">
      <c r="A122" s="16"/>
      <c r="B122" s="15"/>
      <c r="C122" s="16"/>
      <c r="D122" s="16"/>
      <c r="E122" s="16"/>
      <c r="K122" s="82"/>
    </row>
    <row r="123" spans="1:11" s="31" customFormat="1" ht="15" x14ac:dyDescent="0.25">
      <c r="K123" s="82"/>
    </row>
    <row r="124" spans="1:11" ht="15" x14ac:dyDescent="0.25">
      <c r="K124" s="82"/>
    </row>
    <row r="125" spans="1:11" ht="15" x14ac:dyDescent="0.25">
      <c r="K125" s="82"/>
    </row>
    <row r="126" spans="1:11" ht="15" x14ac:dyDescent="0.25">
      <c r="K126" s="82"/>
    </row>
    <row r="127" spans="1:11" ht="15" x14ac:dyDescent="0.25">
      <c r="K127" s="82"/>
    </row>
    <row r="128" spans="1:11" ht="15" x14ac:dyDescent="0.25">
      <c r="K128" s="82"/>
    </row>
    <row r="129" spans="1:11" ht="15" x14ac:dyDescent="0.25">
      <c r="A129" s="17"/>
      <c r="D129" s="17"/>
      <c r="E129" s="17"/>
      <c r="K129" s="82"/>
    </row>
    <row r="130" spans="1:11" ht="15" x14ac:dyDescent="0.25">
      <c r="A130" s="17"/>
      <c r="D130" s="17"/>
      <c r="E130" s="17"/>
      <c r="K130" s="82"/>
    </row>
    <row r="131" spans="1:11" ht="15" x14ac:dyDescent="0.25">
      <c r="A131" s="17"/>
      <c r="D131" s="17"/>
      <c r="E131" s="17"/>
      <c r="K131" s="82"/>
    </row>
    <row r="132" spans="1:11" ht="15" x14ac:dyDescent="0.25">
      <c r="A132" s="17"/>
      <c r="D132" s="17"/>
      <c r="E132" s="17"/>
      <c r="K132" s="82"/>
    </row>
    <row r="133" spans="1:11" ht="6" customHeight="1" x14ac:dyDescent="0.25">
      <c r="A133" s="17"/>
      <c r="D133" s="17"/>
      <c r="E133" s="17"/>
      <c r="F133" s="15"/>
      <c r="G133" s="82"/>
      <c r="H133" s="83"/>
      <c r="I133" s="82"/>
      <c r="J133" s="82"/>
      <c r="K133" s="82"/>
    </row>
    <row r="134" spans="1:11" ht="16.5" x14ac:dyDescent="0.25">
      <c r="A134" s="17"/>
      <c r="D134" s="17"/>
      <c r="E134" s="17"/>
      <c r="F134" s="84"/>
      <c r="G134" s="82"/>
      <c r="H134" s="83"/>
      <c r="I134" s="82"/>
      <c r="J134" s="82"/>
      <c r="K134" s="82"/>
    </row>
    <row r="135" spans="1:11" ht="14.25" x14ac:dyDescent="0.2">
      <c r="A135" s="17"/>
      <c r="D135" s="17"/>
      <c r="E135" s="17"/>
      <c r="F135" s="32"/>
    </row>
    <row r="136" spans="1:11" x14ac:dyDescent="0.2">
      <c r="A136" s="17"/>
      <c r="D136" s="17"/>
      <c r="E136" s="17"/>
      <c r="F136" s="15"/>
    </row>
    <row r="137" spans="1:11" x14ac:dyDescent="0.2">
      <c r="A137" s="17"/>
      <c r="D137" s="17"/>
      <c r="E137" s="17"/>
      <c r="F137" s="15"/>
    </row>
    <row r="138" spans="1:11" x14ac:dyDescent="0.2">
      <c r="A138" s="17"/>
      <c r="D138" s="17"/>
      <c r="E138" s="17"/>
      <c r="F138" s="15"/>
    </row>
    <row r="139" spans="1:11" x14ac:dyDescent="0.2">
      <c r="A139" s="17"/>
      <c r="D139" s="17"/>
      <c r="E139" s="17"/>
      <c r="F139" s="15"/>
    </row>
    <row r="140" spans="1:11" x14ac:dyDescent="0.2">
      <c r="A140" s="17"/>
      <c r="D140" s="17"/>
      <c r="E140" s="17"/>
      <c r="F140" s="15"/>
    </row>
    <row r="141" spans="1:11" x14ac:dyDescent="0.2">
      <c r="A141" s="17"/>
      <c r="D141" s="17"/>
      <c r="E141" s="17"/>
      <c r="F141" s="15"/>
    </row>
    <row r="142" spans="1:11" x14ac:dyDescent="0.2">
      <c r="A142" s="17"/>
      <c r="D142" s="17"/>
      <c r="E142" s="17"/>
      <c r="F142" s="15"/>
    </row>
    <row r="143" spans="1:11" x14ac:dyDescent="0.2">
      <c r="A143" s="17"/>
      <c r="D143" s="17"/>
      <c r="E143" s="17"/>
      <c r="F143" s="78"/>
    </row>
    <row r="144" spans="1:11" x14ac:dyDescent="0.2">
      <c r="A144" s="17"/>
      <c r="D144" s="17"/>
      <c r="E144" s="17"/>
      <c r="F144" s="15"/>
    </row>
    <row r="145" spans="3:9" s="17" customFormat="1" ht="14.25" x14ac:dyDescent="0.2">
      <c r="C145" s="27"/>
      <c r="F145" s="85"/>
      <c r="I145" s="27"/>
    </row>
    <row r="146" spans="3:9" s="17" customFormat="1" ht="14.25" x14ac:dyDescent="0.2">
      <c r="C146" s="27"/>
      <c r="F146" s="32"/>
      <c r="I146" s="27"/>
    </row>
    <row r="147" spans="3:9" s="17" customFormat="1" x14ac:dyDescent="0.2">
      <c r="C147" s="27"/>
      <c r="F147" s="15"/>
      <c r="I147" s="27"/>
    </row>
    <row r="148" spans="3:9" s="17" customFormat="1" x14ac:dyDescent="0.2">
      <c r="C148" s="27"/>
      <c r="F148" s="15"/>
      <c r="I148" s="27"/>
    </row>
    <row r="149" spans="3:9" s="17" customFormat="1" x14ac:dyDescent="0.2">
      <c r="C149" s="27"/>
      <c r="F149" s="15"/>
      <c r="I149" s="27"/>
    </row>
    <row r="150" spans="3:9" s="17" customFormat="1" x14ac:dyDescent="0.2">
      <c r="C150" s="27"/>
      <c r="F150" s="15"/>
      <c r="I150" s="27"/>
    </row>
    <row r="151" spans="3:9" s="17" customFormat="1" x14ac:dyDescent="0.2">
      <c r="C151" s="27"/>
      <c r="F151" s="15"/>
      <c r="I151" s="27"/>
    </row>
    <row r="152" spans="3:9" s="17" customFormat="1" x14ac:dyDescent="0.2">
      <c r="C152" s="27"/>
      <c r="F152" s="15"/>
      <c r="I152" s="27"/>
    </row>
    <row r="153" spans="3:9" s="17" customFormat="1" x14ac:dyDescent="0.2">
      <c r="C153" s="27"/>
      <c r="F153" s="15"/>
      <c r="I153" s="27"/>
    </row>
    <row r="154" spans="3:9" s="17" customFormat="1" x14ac:dyDescent="0.2">
      <c r="C154" s="27"/>
      <c r="F154" s="15"/>
      <c r="I154" s="27"/>
    </row>
    <row r="155" spans="3:9" s="17" customFormat="1" x14ac:dyDescent="0.2">
      <c r="C155" s="27"/>
      <c r="F155" s="78"/>
      <c r="I155" s="27"/>
    </row>
  </sheetData>
  <autoFilter ref="A1:K155"/>
  <printOptions horizontalCentered="1"/>
  <pageMargins left="0" right="0" top="1.1023622047244095" bottom="0" header="0" footer="0"/>
  <pageSetup paperSize="9" scale="75" fitToHeight="2" orientation="portrait" r:id="rId1"/>
  <headerFooter alignWithMargins="0">
    <oddHeader>&amp;L&amp;G&amp;C&amp;"DIN,Normale"&amp;20 53&amp;Xa &amp;X Tirreno Adriatico
&amp;16presented by NAMEDSPORT&amp;24
&amp;14 7-13 marzo 2018&amp;R
&amp;G</oddHeader>
  </headerFooter>
  <rowBreaks count="1" manualBreakCount="1">
    <brk id="77" max="8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showGridLines="0" view="pageLayout" topLeftCell="A58" zoomScaleNormal="100" workbookViewId="0">
      <selection activeCell="B76" sqref="B76"/>
    </sheetView>
  </sheetViews>
  <sheetFormatPr defaultRowHeight="12.75" x14ac:dyDescent="0.2"/>
  <cols>
    <col min="1" max="1" width="7.140625" style="27" customWidth="1"/>
    <col min="2" max="2" width="42" style="17" customWidth="1"/>
    <col min="3" max="3" width="7" style="27" customWidth="1"/>
    <col min="4" max="4" width="9.7109375" style="27" customWidth="1"/>
    <col min="5" max="5" width="1.140625" style="17" customWidth="1"/>
    <col min="6" max="6" width="7.140625" style="27" customWidth="1"/>
    <col min="7" max="7" width="42.140625" style="17" customWidth="1"/>
    <col min="8" max="8" width="7" style="27" customWidth="1"/>
    <col min="9" max="9" width="9.7109375" style="27" customWidth="1"/>
    <col min="10" max="16384" width="9.140625" style="17"/>
  </cols>
  <sheetData>
    <row r="1" spans="1:9" ht="27.75" customHeight="1" x14ac:dyDescent="0.2">
      <c r="A1" s="33" t="s">
        <v>1</v>
      </c>
      <c r="B1" s="15"/>
      <c r="C1" s="16"/>
      <c r="D1" s="16"/>
      <c r="E1" s="15"/>
      <c r="F1" s="16"/>
      <c r="G1" s="15"/>
      <c r="H1" s="16"/>
      <c r="I1" s="16"/>
    </row>
    <row r="2" spans="1:9" s="31" customFormat="1" ht="16.5" x14ac:dyDescent="0.25">
      <c r="A2" s="63" t="str">
        <f>+DWNL1!A2</f>
        <v>BOH</v>
      </c>
      <c r="B2" s="64" t="str">
        <f>+DWNL1!C2</f>
        <v>BORA - HANSGROHE</v>
      </c>
      <c r="C2" s="65"/>
      <c r="D2" s="66" t="str">
        <f>+DWNL1!D2</f>
        <v>GER</v>
      </c>
      <c r="E2" s="47"/>
      <c r="F2" s="63" t="str">
        <f>+DWNL1!A72</f>
        <v>ICA</v>
      </c>
      <c r="G2" s="64" t="str">
        <f>+DWNL1!C72</f>
        <v>ISRAEL CYCLING ACADEMY</v>
      </c>
      <c r="H2" s="65"/>
      <c r="I2" s="66" t="str">
        <f>+DWNL1!D72</f>
        <v>ISR</v>
      </c>
    </row>
    <row r="3" spans="1:9" ht="14.25" x14ac:dyDescent="0.2">
      <c r="A3" s="67" t="s">
        <v>82</v>
      </c>
      <c r="B3" s="68" t="s">
        <v>83</v>
      </c>
      <c r="C3" s="68"/>
      <c r="D3" s="69" t="s">
        <v>84</v>
      </c>
      <c r="E3" s="32"/>
      <c r="F3" s="67" t="s">
        <v>82</v>
      </c>
      <c r="G3" s="68" t="s">
        <v>83</v>
      </c>
      <c r="H3" s="68"/>
      <c r="I3" s="69" t="s">
        <v>84</v>
      </c>
    </row>
    <row r="4" spans="1:9" x14ac:dyDescent="0.2">
      <c r="A4" s="70">
        <f>+DWNL1!A3</f>
        <v>1</v>
      </c>
      <c r="B4" s="71" t="str">
        <f>+DWNL1!C3</f>
        <v>SAGAN Peter</v>
      </c>
      <c r="C4" s="72"/>
      <c r="D4" s="73" t="str">
        <f>+DWNL1!D3</f>
        <v>SVK</v>
      </c>
      <c r="E4" s="15"/>
      <c r="F4" s="70">
        <f>+DWNL1!A73</f>
        <v>71</v>
      </c>
      <c r="G4" s="71" t="str">
        <f>+DWNL1!C73</f>
        <v>BOIVIN Guillaume</v>
      </c>
      <c r="H4" s="72"/>
      <c r="I4" s="73" t="str">
        <f>+DWNL1!D73</f>
        <v>CAN</v>
      </c>
    </row>
    <row r="5" spans="1:9" x14ac:dyDescent="0.2">
      <c r="A5" s="70">
        <f>+DWNL1!A4</f>
        <v>2</v>
      </c>
      <c r="B5" s="71" t="str">
        <f>+DWNL1!C4</f>
        <v>BODNAR Maciej</v>
      </c>
      <c r="C5" s="72"/>
      <c r="D5" s="73" t="str">
        <f>+DWNL1!D4</f>
        <v>POL</v>
      </c>
      <c r="E5" s="15"/>
      <c r="F5" s="70">
        <f>+DWNL1!A74</f>
        <v>72</v>
      </c>
      <c r="G5" s="71" t="str">
        <f>+DWNL1!C74</f>
        <v>VAN WINDEN Dennis</v>
      </c>
      <c r="H5" s="109"/>
      <c r="I5" s="73" t="str">
        <f>+DWNL1!D74</f>
        <v>NOR</v>
      </c>
    </row>
    <row r="6" spans="1:9" x14ac:dyDescent="0.2">
      <c r="A6" s="70">
        <f>+DWNL1!A5</f>
        <v>3</v>
      </c>
      <c r="B6" s="71" t="str">
        <f>+DWNL1!C5</f>
        <v>BURGHARDT Marcus</v>
      </c>
      <c r="C6" s="72"/>
      <c r="D6" s="73" t="str">
        <f>+DWNL1!D5</f>
        <v>GER</v>
      </c>
      <c r="E6" s="15"/>
      <c r="F6" s="70">
        <f>+DWNL1!A75</f>
        <v>73</v>
      </c>
      <c r="G6" s="71" t="str">
        <f>+DWNL1!C75</f>
        <v>HERMANS Ben</v>
      </c>
      <c r="H6" s="72"/>
      <c r="I6" s="73" t="str">
        <f>+DWNL1!D75</f>
        <v>BEL</v>
      </c>
    </row>
    <row r="7" spans="1:9" x14ac:dyDescent="0.2">
      <c r="A7" s="70">
        <f>+DWNL1!A6</f>
        <v>4</v>
      </c>
      <c r="B7" s="71" t="str">
        <f>+DWNL1!C6</f>
        <v>FORMOLO Davide</v>
      </c>
      <c r="C7" s="72"/>
      <c r="D7" s="73" t="str">
        <f>+DWNL1!D6</f>
        <v>ITA</v>
      </c>
      <c r="E7" s="15"/>
      <c r="F7" s="70">
        <f>+DWNL1!A76</f>
        <v>74</v>
      </c>
      <c r="G7" s="71" t="str">
        <f>+DWNL1!C76</f>
        <v>JENSEN August</v>
      </c>
      <c r="H7" s="72"/>
      <c r="I7" s="73" t="str">
        <f>+DWNL1!D76</f>
        <v>NOR</v>
      </c>
    </row>
    <row r="8" spans="1:9" x14ac:dyDescent="0.2">
      <c r="A8" s="70">
        <f>+DWNL1!A7</f>
        <v>5</v>
      </c>
      <c r="B8" s="71" t="str">
        <f>+DWNL1!C7</f>
        <v>KONIG Leopold</v>
      </c>
      <c r="C8" s="72"/>
      <c r="D8" s="73" t="str">
        <f>+DWNL1!D7</f>
        <v>CZE</v>
      </c>
      <c r="E8" s="15"/>
      <c r="F8" s="70">
        <f>+DWNL1!A77</f>
        <v>75</v>
      </c>
      <c r="G8" s="71" t="str">
        <f>+DWNL1!C77</f>
        <v>NEILANDS Krists</v>
      </c>
      <c r="H8" s="72" t="s">
        <v>660</v>
      </c>
      <c r="I8" s="73" t="str">
        <f>+DWNL1!D77</f>
        <v>LAT</v>
      </c>
    </row>
    <row r="9" spans="1:9" x14ac:dyDescent="0.2">
      <c r="A9" s="70">
        <f>+DWNL1!A8</f>
        <v>6</v>
      </c>
      <c r="B9" s="71" t="str">
        <f>+DWNL1!C8</f>
        <v>MAJKA Rafal</v>
      </c>
      <c r="C9" s="72"/>
      <c r="D9" s="73" t="str">
        <f>+DWNL1!D8</f>
        <v>POL</v>
      </c>
      <c r="E9" s="15"/>
      <c r="F9" s="70">
        <f>+DWNL1!A78</f>
        <v>76</v>
      </c>
      <c r="G9" s="71" t="str">
        <f>+DWNL1!C78</f>
        <v>SBARAGLI Kristian</v>
      </c>
      <c r="H9" s="72"/>
      <c r="I9" s="73" t="str">
        <f>+DWNL1!D78</f>
        <v>ITA</v>
      </c>
    </row>
    <row r="10" spans="1:9" x14ac:dyDescent="0.2">
      <c r="A10" s="70">
        <f>+DWNL1!A9</f>
        <v>7</v>
      </c>
      <c r="B10" s="71" t="str">
        <f>+DWNL1!C9</f>
        <v>OSS Daniel</v>
      </c>
      <c r="C10" s="72"/>
      <c r="D10" s="73" t="str">
        <f>+DWNL1!D9</f>
        <v>ITA</v>
      </c>
      <c r="E10" s="15"/>
      <c r="F10" s="70">
        <f>+DWNL1!A79</f>
        <v>77</v>
      </c>
      <c r="G10" s="71" t="str">
        <f>+DWNL1!C79</f>
        <v>SAGIV Guy</v>
      </c>
      <c r="H10" s="72" t="s">
        <v>660</v>
      </c>
      <c r="I10" s="73" t="str">
        <f>+DWNL1!D79</f>
        <v>ISR</v>
      </c>
    </row>
    <row r="11" spans="1:9" x14ac:dyDescent="0.2">
      <c r="A11" s="74" t="str">
        <f>+DWNL1!A10</f>
        <v>D.S.</v>
      </c>
      <c r="B11" s="75" t="str">
        <f>+DWNL1!C10</f>
        <v>POITSCHKE Enrico</v>
      </c>
      <c r="C11" s="76"/>
      <c r="D11" s="77"/>
      <c r="E11" s="78"/>
      <c r="F11" s="74" t="str">
        <f>+DWNL1!A80</f>
        <v>D.S.</v>
      </c>
      <c r="G11" s="75" t="str">
        <f>+DWNL1!C80</f>
        <v>MARIE Lionel</v>
      </c>
      <c r="H11" s="76"/>
      <c r="I11" s="77"/>
    </row>
    <row r="12" spans="1:9" ht="6" customHeight="1" x14ac:dyDescent="0.2">
      <c r="A12" s="16"/>
      <c r="B12" s="15"/>
      <c r="C12" s="16"/>
      <c r="D12" s="16"/>
      <c r="E12" s="15"/>
      <c r="F12" s="79"/>
      <c r="G12" s="80"/>
      <c r="H12" s="79"/>
      <c r="I12" s="79"/>
    </row>
    <row r="13" spans="1:9" s="31" customFormat="1" ht="16.5" x14ac:dyDescent="0.25">
      <c r="A13" s="63" t="str">
        <f>+DWNL1!A12</f>
        <v>ALM</v>
      </c>
      <c r="B13" s="64" t="str">
        <f>+DWNL1!C12</f>
        <v>AG2R LA MONDIALE</v>
      </c>
      <c r="C13" s="65"/>
      <c r="D13" s="66" t="str">
        <f>+DWNL1!D12</f>
        <v>FRA</v>
      </c>
      <c r="E13" s="47"/>
      <c r="F13" s="63" t="str">
        <f>+DWNL1!A82</f>
        <v>LTS</v>
      </c>
      <c r="G13" s="64" t="str">
        <f>+DWNL1!C82</f>
        <v>LOTTO SOUDAL</v>
      </c>
      <c r="H13" s="65"/>
      <c r="I13" s="66" t="str">
        <f>+DWNL1!D82</f>
        <v>BEL</v>
      </c>
    </row>
    <row r="14" spans="1:9" ht="14.25" x14ac:dyDescent="0.2">
      <c r="A14" s="67" t="s">
        <v>82</v>
      </c>
      <c r="B14" s="68" t="s">
        <v>83</v>
      </c>
      <c r="C14" s="68"/>
      <c r="D14" s="69" t="s">
        <v>84</v>
      </c>
      <c r="E14" s="32"/>
      <c r="F14" s="67" t="s">
        <v>82</v>
      </c>
      <c r="G14" s="68" t="s">
        <v>83</v>
      </c>
      <c r="H14" s="68"/>
      <c r="I14" s="69" t="s">
        <v>84</v>
      </c>
    </row>
    <row r="15" spans="1:9" x14ac:dyDescent="0.2">
      <c r="A15" s="70">
        <f>+DWNL1!A13</f>
        <v>11</v>
      </c>
      <c r="B15" s="71" t="str">
        <f>+DWNL1!C13</f>
        <v>BARDET Romain</v>
      </c>
      <c r="C15" s="72"/>
      <c r="D15" s="73" t="str">
        <f>+DWNL1!D13</f>
        <v>FRA</v>
      </c>
      <c r="E15" s="15"/>
      <c r="F15" s="70">
        <f>+DWNL1!A83</f>
        <v>81</v>
      </c>
      <c r="G15" s="71" t="str">
        <f>+DWNL1!C83</f>
        <v>BENOOT Tiesj</v>
      </c>
      <c r="H15" s="72" t="s">
        <v>660</v>
      </c>
      <c r="I15" s="73" t="str">
        <f>+DWNL1!D83</f>
        <v>BEL</v>
      </c>
    </row>
    <row r="16" spans="1:9" x14ac:dyDescent="0.2">
      <c r="A16" s="70">
        <f>+DWNL1!A14</f>
        <v>12</v>
      </c>
      <c r="B16" s="71" t="str">
        <f>+DWNL1!C14</f>
        <v>DUVAL Julien</v>
      </c>
      <c r="C16" s="72"/>
      <c r="D16" s="73" t="str">
        <f>+DWNL1!D14</f>
        <v>FRA</v>
      </c>
      <c r="E16" s="15"/>
      <c r="F16" s="70">
        <f>+DWNL1!A84</f>
        <v>82</v>
      </c>
      <c r="G16" s="71" t="str">
        <f>+DWNL1!C84</f>
        <v>CAMPENAERTS Victor</v>
      </c>
      <c r="H16" s="72"/>
      <c r="I16" s="73" t="str">
        <f>+DWNL1!D84</f>
        <v>BEL</v>
      </c>
    </row>
    <row r="17" spans="1:9" x14ac:dyDescent="0.2">
      <c r="A17" s="70">
        <f>+DWNL1!A15</f>
        <v>13</v>
      </c>
      <c r="B17" s="71" t="str">
        <f>+DWNL1!C15</f>
        <v>FRANK Mathias</v>
      </c>
      <c r="C17" s="72"/>
      <c r="D17" s="73" t="str">
        <f>+DWNL1!D15</f>
        <v>SUI</v>
      </c>
      <c r="E17" s="15"/>
      <c r="F17" s="70">
        <f>+DWNL1!A85</f>
        <v>83</v>
      </c>
      <c r="G17" s="71" t="str">
        <f>+DWNL1!C85</f>
        <v>DEBUSSCHERE Jens</v>
      </c>
      <c r="H17" s="72"/>
      <c r="I17" s="73" t="str">
        <f>+DWNL1!D85</f>
        <v>BEL</v>
      </c>
    </row>
    <row r="18" spans="1:9" x14ac:dyDescent="0.2">
      <c r="A18" s="70">
        <f>+DWNL1!A16</f>
        <v>14</v>
      </c>
      <c r="B18" s="71" t="str">
        <f>+DWNL1!C16</f>
        <v>GENIEZ Alexandre</v>
      </c>
      <c r="C18" s="72"/>
      <c r="D18" s="73" t="str">
        <f>+DWNL1!D16</f>
        <v>FRA</v>
      </c>
      <c r="E18" s="15"/>
      <c r="F18" s="70">
        <f>+DWNL1!A86</f>
        <v>84</v>
      </c>
      <c r="G18" s="71" t="str">
        <f>+DWNL1!C86</f>
        <v>KEUKELEIRE Jens</v>
      </c>
      <c r="H18" s="72"/>
      <c r="I18" s="73" t="str">
        <f>+DWNL1!D86</f>
        <v>BEL</v>
      </c>
    </row>
    <row r="19" spans="1:9" x14ac:dyDescent="0.2">
      <c r="A19" s="70">
        <f>+DWNL1!A17</f>
        <v>15</v>
      </c>
      <c r="B19" s="71" t="str">
        <f>+DWNL1!C17</f>
        <v>GOUGEARD Alexis</v>
      </c>
      <c r="C19" s="72" t="s">
        <v>660</v>
      </c>
      <c r="D19" s="73" t="str">
        <f>+DWNL1!D17</f>
        <v>FRA</v>
      </c>
      <c r="E19" s="15"/>
      <c r="F19" s="70">
        <f>+DWNL1!A87</f>
        <v>85</v>
      </c>
      <c r="G19" s="71" t="str">
        <f>+DWNL1!C87</f>
        <v>MARCZYNSKI Tomasz</v>
      </c>
      <c r="H19" s="72"/>
      <c r="I19" s="73" t="str">
        <f>+DWNL1!D87</f>
        <v>POL</v>
      </c>
    </row>
    <row r="20" spans="1:9" x14ac:dyDescent="0.2">
      <c r="A20" s="70">
        <f>+DWNL1!A18</f>
        <v>16</v>
      </c>
      <c r="B20" s="71" t="str">
        <f>+DWNL1!C18</f>
        <v>MONTAGUTI Matteo</v>
      </c>
      <c r="C20" s="72"/>
      <c r="D20" s="73" t="str">
        <f>+DWNL1!D18</f>
        <v>ITA</v>
      </c>
      <c r="E20" s="15"/>
      <c r="F20" s="70">
        <f>+DWNL1!A88</f>
        <v>86</v>
      </c>
      <c r="G20" s="71" t="str">
        <f>+DWNL1!C88</f>
        <v>MAES Nikolas</v>
      </c>
      <c r="H20" s="72"/>
      <c r="I20" s="73" t="str">
        <f>+DWNL1!D88</f>
        <v>BEL</v>
      </c>
    </row>
    <row r="21" spans="1:9" x14ac:dyDescent="0.2">
      <c r="A21" s="70">
        <f>+DWNL1!A19</f>
        <v>17</v>
      </c>
      <c r="B21" s="71" t="str">
        <f>+DWNL1!C19</f>
        <v>VENTURINI Clement</v>
      </c>
      <c r="C21" s="72" t="s">
        <v>660</v>
      </c>
      <c r="D21" s="73" t="str">
        <f>+DWNL1!D19</f>
        <v>FRA</v>
      </c>
      <c r="E21" s="15"/>
      <c r="F21" s="70">
        <f>+DWNL1!A89</f>
        <v>87</v>
      </c>
      <c r="G21" s="71" t="str">
        <f>+DWNL1!C89</f>
        <v>VAN DER SANDE Tosh</v>
      </c>
      <c r="H21" s="72"/>
      <c r="I21" s="73" t="str">
        <f>+DWNL1!D89</f>
        <v>BEL</v>
      </c>
    </row>
    <row r="22" spans="1:9" x14ac:dyDescent="0.2">
      <c r="A22" s="74" t="str">
        <f>+DWNL1!A20</f>
        <v>D.S.</v>
      </c>
      <c r="B22" s="75" t="str">
        <f>+DWNL1!C20</f>
        <v>JANNEL Didier</v>
      </c>
      <c r="C22" s="76"/>
      <c r="D22" s="77"/>
      <c r="E22" s="78"/>
      <c r="F22" s="74" t="str">
        <f>+DWNL1!A90</f>
        <v>D.S.</v>
      </c>
      <c r="G22" s="75" t="str">
        <f>+DWNL1!C90</f>
        <v>LEYSEN Bart</v>
      </c>
      <c r="H22" s="76"/>
      <c r="I22" s="77"/>
    </row>
    <row r="23" spans="1:9" ht="6" customHeight="1" x14ac:dyDescent="0.2">
      <c r="A23" s="16"/>
      <c r="B23" s="15"/>
      <c r="C23" s="16"/>
      <c r="D23" s="16"/>
      <c r="E23" s="15"/>
      <c r="F23" s="16"/>
      <c r="G23" s="15"/>
      <c r="H23" s="16"/>
      <c r="I23" s="16"/>
    </row>
    <row r="24" spans="1:9" s="31" customFormat="1" ht="16.5" x14ac:dyDescent="0.25">
      <c r="A24" s="63" t="str">
        <f>+DWNL1!A22</f>
        <v>AST</v>
      </c>
      <c r="B24" s="64" t="str">
        <f>+DWNL1!C22</f>
        <v>ASTANA PRO TEAM</v>
      </c>
      <c r="C24" s="65"/>
      <c r="D24" s="66" t="str">
        <f>+DWNL1!D22</f>
        <v>KAZ</v>
      </c>
      <c r="E24" s="47"/>
      <c r="F24" s="63" t="str">
        <f>+DWNL1!A92</f>
        <v>MTS</v>
      </c>
      <c r="G24" s="64" t="str">
        <f>+DWNL1!C92</f>
        <v>MITCHELTON - SCOTT</v>
      </c>
      <c r="H24" s="65"/>
      <c r="I24" s="66" t="str">
        <f>+DWNL1!D92</f>
        <v>AUS</v>
      </c>
    </row>
    <row r="25" spans="1:9" ht="14.25" x14ac:dyDescent="0.2">
      <c r="A25" s="67" t="s">
        <v>82</v>
      </c>
      <c r="B25" s="68" t="s">
        <v>83</v>
      </c>
      <c r="C25" s="68"/>
      <c r="D25" s="69" t="s">
        <v>84</v>
      </c>
      <c r="E25" s="32"/>
      <c r="F25" s="67" t="s">
        <v>82</v>
      </c>
      <c r="G25" s="68" t="s">
        <v>83</v>
      </c>
      <c r="H25" s="68"/>
      <c r="I25" s="69" t="s">
        <v>84</v>
      </c>
    </row>
    <row r="26" spans="1:9" x14ac:dyDescent="0.2">
      <c r="A26" s="70">
        <f>+DWNL1!A23</f>
        <v>21</v>
      </c>
      <c r="B26" s="71" t="str">
        <f>+DWNL1!C23</f>
        <v>LOPEZ MORENO Miguel Angel</v>
      </c>
      <c r="C26" s="72" t="s">
        <v>660</v>
      </c>
      <c r="D26" s="73" t="str">
        <f>+DWNL1!D23</f>
        <v>COL</v>
      </c>
      <c r="E26" s="15"/>
      <c r="F26" s="70">
        <f>+DWNL1!A93</f>
        <v>91</v>
      </c>
      <c r="G26" s="71" t="str">
        <f>+DWNL1!C93</f>
        <v>YATES Adam</v>
      </c>
      <c r="H26" s="72"/>
      <c r="I26" s="73" t="str">
        <f>+DWNL1!D93</f>
        <v>GBR</v>
      </c>
    </row>
    <row r="27" spans="1:9" x14ac:dyDescent="0.2">
      <c r="A27" s="70">
        <f>+DWNL1!A24</f>
        <v>22</v>
      </c>
      <c r="B27" s="71" t="str">
        <f>+DWNL1!C24</f>
        <v>CATALDO Dario</v>
      </c>
      <c r="C27" s="72"/>
      <c r="D27" s="73" t="str">
        <f>+DWNL1!D24</f>
        <v>ITA</v>
      </c>
      <c r="E27" s="15"/>
      <c r="F27" s="70">
        <f>+DWNL1!A94</f>
        <v>92</v>
      </c>
      <c r="G27" s="71" t="str">
        <f>+DWNL1!C94</f>
        <v>EWAN Caleb</v>
      </c>
      <c r="H27" s="72" t="s">
        <v>660</v>
      </c>
      <c r="I27" s="73" t="str">
        <f>+DWNL1!D94</f>
        <v>AUS</v>
      </c>
    </row>
    <row r="28" spans="1:9" x14ac:dyDescent="0.2">
      <c r="A28" s="70">
        <f>+DWNL1!A25</f>
        <v>23</v>
      </c>
      <c r="B28" s="71" t="str">
        <f>+DWNL1!C25</f>
        <v>GATTO Oscar</v>
      </c>
      <c r="C28" s="72"/>
      <c r="D28" s="73" t="str">
        <f>+DWNL1!D25</f>
        <v>ITA</v>
      </c>
      <c r="E28" s="15"/>
      <c r="F28" s="70">
        <f>+DWNL1!A95</f>
        <v>93</v>
      </c>
      <c r="G28" s="71" t="str">
        <f>+DWNL1!C95</f>
        <v>BAUER Jack</v>
      </c>
      <c r="H28" s="72"/>
      <c r="I28" s="73" t="str">
        <f>+DWNL1!D95</f>
        <v>NZL</v>
      </c>
    </row>
    <row r="29" spans="1:9" x14ac:dyDescent="0.2">
      <c r="A29" s="70">
        <f>+DWNL1!A26</f>
        <v>24</v>
      </c>
      <c r="B29" s="71" t="str">
        <f>+DWNL1!C26</f>
        <v>KANGERT Tanel</v>
      </c>
      <c r="C29" s="72"/>
      <c r="D29" s="73" t="str">
        <f>+DWNL1!D26</f>
        <v>EST</v>
      </c>
      <c r="E29" s="15"/>
      <c r="F29" s="70">
        <f>+DWNL1!A96</f>
        <v>94</v>
      </c>
      <c r="G29" s="71" t="str">
        <f>+DWNL1!C96</f>
        <v>DURBRIDGE Luke</v>
      </c>
      <c r="H29" s="72"/>
      <c r="I29" s="73" t="str">
        <f>+DWNL1!D96</f>
        <v>AUS</v>
      </c>
    </row>
    <row r="30" spans="1:9" x14ac:dyDescent="0.2">
      <c r="A30" s="70">
        <f>+DWNL1!A27</f>
        <v>25</v>
      </c>
      <c r="B30" s="71" t="str">
        <f>+DWNL1!C27</f>
        <v>LUTSENKO Alexey</v>
      </c>
      <c r="C30" s="72"/>
      <c r="D30" s="73" t="str">
        <f>+DWNL1!D27</f>
        <v>KAZ</v>
      </c>
      <c r="E30" s="15"/>
      <c r="F30" s="70">
        <f>+DWNL1!A97</f>
        <v>95</v>
      </c>
      <c r="G30" s="71" t="str">
        <f>+DWNL1!C97</f>
        <v>HEPBURN Michael</v>
      </c>
      <c r="H30" s="72"/>
      <c r="I30" s="73" t="str">
        <f>+DWNL1!D97</f>
        <v>AUS</v>
      </c>
    </row>
    <row r="31" spans="1:9" x14ac:dyDescent="0.2">
      <c r="A31" s="70">
        <f>+DWNL1!A28</f>
        <v>26</v>
      </c>
      <c r="B31" s="71" t="str">
        <f>+DWNL1!C28</f>
        <v>GRIVKO Andriy</v>
      </c>
      <c r="C31" s="72"/>
      <c r="D31" s="73" t="str">
        <f>+DWNL1!D28</f>
        <v>UKR</v>
      </c>
      <c r="E31" s="15"/>
      <c r="F31" s="70">
        <f>+DWNL1!A98</f>
        <v>96</v>
      </c>
      <c r="G31" s="71" t="str">
        <f>+DWNL1!C98</f>
        <v>IMPEY Daryl</v>
      </c>
      <c r="H31" s="72"/>
      <c r="I31" s="73" t="str">
        <f>+DWNL1!D98</f>
        <v>RSA</v>
      </c>
    </row>
    <row r="32" spans="1:9" x14ac:dyDescent="0.2">
      <c r="A32" s="70">
        <f>+DWNL1!A29</f>
        <v>27</v>
      </c>
      <c r="B32" s="71" t="str">
        <f>+DWNL1!C29</f>
        <v>VILLELLA Davide</v>
      </c>
      <c r="C32" s="72"/>
      <c r="D32" s="73" t="str">
        <f>+DWNL1!D29</f>
        <v>ITA</v>
      </c>
      <c r="E32" s="15"/>
      <c r="F32" s="70">
        <f>+DWNL1!A99</f>
        <v>97</v>
      </c>
      <c r="G32" s="71" t="str">
        <f>+DWNL1!C99</f>
        <v>MEZGEC Luka</v>
      </c>
      <c r="H32" s="72"/>
      <c r="I32" s="73" t="str">
        <f>+DWNL1!D99</f>
        <v>SLO</v>
      </c>
    </row>
    <row r="33" spans="1:9" x14ac:dyDescent="0.2">
      <c r="A33" s="74" t="str">
        <f>+DWNL1!A30</f>
        <v>D.S.</v>
      </c>
      <c r="B33" s="75" t="str">
        <f>+DWNL1!C30</f>
        <v>SHEFER Alexander</v>
      </c>
      <c r="C33" s="76"/>
      <c r="D33" s="77"/>
      <c r="E33" s="78"/>
      <c r="F33" s="74" t="str">
        <f>+DWNL1!A100</f>
        <v>D.S.</v>
      </c>
      <c r="G33" s="75" t="str">
        <f>+DWNL1!C100</f>
        <v>WHITE Matthew</v>
      </c>
      <c r="H33" s="76"/>
      <c r="I33" s="77"/>
    </row>
    <row r="34" spans="1:9" ht="6" customHeight="1" x14ac:dyDescent="0.2">
      <c r="A34" s="16"/>
      <c r="B34" s="15"/>
      <c r="C34" s="16"/>
      <c r="D34" s="16"/>
      <c r="E34" s="15"/>
      <c r="F34" s="16"/>
      <c r="G34" s="15"/>
      <c r="H34" s="16"/>
      <c r="I34" s="16"/>
    </row>
    <row r="35" spans="1:9" s="31" customFormat="1" ht="16.5" x14ac:dyDescent="0.25">
      <c r="A35" s="63" t="str">
        <f>+DWNL1!A32</f>
        <v>TBM</v>
      </c>
      <c r="B35" s="64" t="str">
        <f>+DWNL1!C32</f>
        <v>BAHRAIN - MERIDA</v>
      </c>
      <c r="C35" s="65"/>
      <c r="D35" s="66" t="str">
        <f>+DWNL1!D32</f>
        <v>BRN</v>
      </c>
      <c r="E35" s="47"/>
      <c r="F35" s="63" t="str">
        <f>+DWNL1!A102</f>
        <v>MOV</v>
      </c>
      <c r="G35" s="64" t="str">
        <f>+DWNL1!C102</f>
        <v>MOVISTAR TEAM</v>
      </c>
      <c r="H35" s="65"/>
      <c r="I35" s="66" t="str">
        <f>+DWNL1!D102</f>
        <v>ESP</v>
      </c>
    </row>
    <row r="36" spans="1:9" ht="14.25" x14ac:dyDescent="0.2">
      <c r="A36" s="67" t="s">
        <v>82</v>
      </c>
      <c r="B36" s="68" t="s">
        <v>83</v>
      </c>
      <c r="C36" s="68"/>
      <c r="D36" s="69" t="s">
        <v>84</v>
      </c>
      <c r="E36" s="32"/>
      <c r="F36" s="67" t="s">
        <v>82</v>
      </c>
      <c r="G36" s="68" t="s">
        <v>83</v>
      </c>
      <c r="H36" s="68"/>
      <c r="I36" s="69" t="s">
        <v>84</v>
      </c>
    </row>
    <row r="37" spans="1:9" x14ac:dyDescent="0.2">
      <c r="A37" s="70">
        <f>+DWNL1!A33</f>
        <v>31</v>
      </c>
      <c r="B37" s="71" t="str">
        <f>+DWNL1!C33</f>
        <v>NIBALI Vincenzo</v>
      </c>
      <c r="C37" s="72"/>
      <c r="D37" s="73" t="str">
        <f>+DWNL1!D33</f>
        <v>ITA</v>
      </c>
      <c r="E37" s="15"/>
      <c r="F37" s="70">
        <f>+DWNL1!A103</f>
        <v>101</v>
      </c>
      <c r="G37" s="71" t="str">
        <f>+DWNL1!C103</f>
        <v>LANDA MEANA Mikel</v>
      </c>
      <c r="H37" s="72"/>
      <c r="I37" s="73" t="str">
        <f>+DWNL1!D103</f>
        <v>ESP</v>
      </c>
    </row>
    <row r="38" spans="1:9" x14ac:dyDescent="0.2">
      <c r="A38" s="70">
        <f>+DWNL1!A34</f>
        <v>32</v>
      </c>
      <c r="B38" s="71" t="str">
        <f>+DWNL1!C34</f>
        <v>COLBRELLI Sonny</v>
      </c>
      <c r="C38" s="72"/>
      <c r="D38" s="73" t="str">
        <f>+DWNL1!D34</f>
        <v>ITA</v>
      </c>
      <c r="E38" s="15"/>
      <c r="F38" s="70">
        <f>+DWNL1!A104</f>
        <v>102</v>
      </c>
      <c r="G38" s="71" t="str">
        <f>+DWNL1!C104</f>
        <v>AMADOR Andrey</v>
      </c>
      <c r="H38" s="72"/>
      <c r="I38" s="73" t="str">
        <f>+DWNL1!D104</f>
        <v>CRC</v>
      </c>
    </row>
    <row r="39" spans="1:9" x14ac:dyDescent="0.2">
      <c r="A39" s="70">
        <f>+DWNL1!A35</f>
        <v>33</v>
      </c>
      <c r="B39" s="71" t="str">
        <f>+DWNL1!C35</f>
        <v>KOREN Kristijan</v>
      </c>
      <c r="C39" s="72"/>
      <c r="D39" s="73" t="str">
        <f>+DWNL1!D35</f>
        <v>SLO</v>
      </c>
      <c r="E39" s="15"/>
      <c r="F39" s="70">
        <f>+DWNL1!A105</f>
        <v>103</v>
      </c>
      <c r="G39" s="71" t="str">
        <f>+DWNL1!C105</f>
        <v>ARCAS Jorge</v>
      </c>
      <c r="H39" s="72"/>
      <c r="I39" s="73" t="str">
        <f>+DWNL1!D105</f>
        <v>ESP</v>
      </c>
    </row>
    <row r="40" spans="1:9" x14ac:dyDescent="0.2">
      <c r="A40" s="70">
        <f>+DWNL1!A36</f>
        <v>34</v>
      </c>
      <c r="B40" s="71" t="str">
        <f>+DWNL1!C36</f>
        <v>NAVARDAUSKAS Ramunas</v>
      </c>
      <c r="C40" s="72"/>
      <c r="D40" s="73" t="str">
        <f>+DWNL1!D36</f>
        <v>LTU</v>
      </c>
      <c r="E40" s="15"/>
      <c r="F40" s="70">
        <f>+DWNL1!A106</f>
        <v>104</v>
      </c>
      <c r="G40" s="71" t="str">
        <f>+DWNL1!C106</f>
        <v>BENNATI Daniele</v>
      </c>
      <c r="H40" s="72"/>
      <c r="I40" s="73" t="str">
        <f>+DWNL1!D106</f>
        <v>ITA</v>
      </c>
    </row>
    <row r="41" spans="1:9" x14ac:dyDescent="0.2">
      <c r="A41" s="70">
        <f>+DWNL1!A37</f>
        <v>35</v>
      </c>
      <c r="B41" s="71" t="str">
        <f>+DWNL1!C37</f>
        <v>PELLIZOTTI Franco</v>
      </c>
      <c r="C41" s="72"/>
      <c r="D41" s="73" t="str">
        <f>+DWNL1!D37</f>
        <v>ITA</v>
      </c>
      <c r="E41" s="15"/>
      <c r="F41" s="70">
        <f>+DWNL1!A107</f>
        <v>105</v>
      </c>
      <c r="G41" s="71" t="str">
        <f>+DWNL1!C107</f>
        <v>OLIVEIRA Nelson</v>
      </c>
      <c r="H41" s="72"/>
      <c r="I41" s="73" t="str">
        <f>+DWNL1!D107</f>
        <v>POR</v>
      </c>
    </row>
    <row r="42" spans="1:9" x14ac:dyDescent="0.2">
      <c r="A42" s="70">
        <f>+DWNL1!A38</f>
        <v>36</v>
      </c>
      <c r="B42" s="71" t="str">
        <f>+DWNL1!C38</f>
        <v>POZZOVIVO Domenico</v>
      </c>
      <c r="C42" s="72"/>
      <c r="D42" s="73" t="str">
        <f>+DWNL1!D38</f>
        <v>ITA</v>
      </c>
      <c r="E42" s="15"/>
      <c r="F42" s="70">
        <f>+DWNL1!A108</f>
        <v>106</v>
      </c>
      <c r="G42" s="71" t="str">
        <f>+DWNL1!C108</f>
        <v>ROSON GARCIA Jaime</v>
      </c>
      <c r="H42" s="72" t="s">
        <v>660</v>
      </c>
      <c r="I42" s="73" t="str">
        <f>+DWNL1!D108</f>
        <v>ESP</v>
      </c>
    </row>
    <row r="43" spans="1:9" x14ac:dyDescent="0.2">
      <c r="A43" s="70">
        <f>+DWNL1!A39</f>
        <v>37</v>
      </c>
      <c r="B43" s="71" t="str">
        <f>+DWNL1!C39</f>
        <v>SIUTSOU Kanstantsin</v>
      </c>
      <c r="C43" s="72"/>
      <c r="D43" s="73" t="str">
        <f>+DWNL1!D39</f>
        <v>BLR</v>
      </c>
      <c r="E43" s="15"/>
      <c r="F43" s="70">
        <f>+DWNL1!A109</f>
        <v>107</v>
      </c>
      <c r="G43" s="71" t="str">
        <f>+DWNL1!C109</f>
        <v>SÜTTERLIN Jasha</v>
      </c>
      <c r="H43" s="72"/>
      <c r="I43" s="73" t="str">
        <f>+DWNL1!D109</f>
        <v>GER</v>
      </c>
    </row>
    <row r="44" spans="1:9" x14ac:dyDescent="0.2">
      <c r="A44" s="74" t="str">
        <f>+DWNL1!A40</f>
        <v>D.S.</v>
      </c>
      <c r="B44" s="75" t="str">
        <f>+DWNL1!C40</f>
        <v>VOLPI Alberto</v>
      </c>
      <c r="C44" s="76"/>
      <c r="D44" s="77"/>
      <c r="E44" s="78"/>
      <c r="F44" s="74" t="str">
        <f>+DWNL1!A110</f>
        <v>D.S.</v>
      </c>
      <c r="G44" s="75" t="str">
        <f>+DWNL1!C110</f>
        <v>GARCIA Jose Vicente</v>
      </c>
      <c r="H44" s="76"/>
      <c r="I44" s="77"/>
    </row>
    <row r="45" spans="1:9" ht="6" customHeight="1" x14ac:dyDescent="0.2">
      <c r="A45" s="16"/>
      <c r="B45" s="15"/>
      <c r="C45" s="16"/>
      <c r="D45" s="16"/>
      <c r="E45" s="15"/>
      <c r="F45" s="16"/>
      <c r="G45" s="15"/>
      <c r="H45" s="16"/>
      <c r="I45" s="16"/>
    </row>
    <row r="46" spans="1:9" s="31" customFormat="1" ht="16.5" x14ac:dyDescent="0.25">
      <c r="A46" s="63" t="str">
        <f>+DWNL1!A42</f>
        <v>BMC</v>
      </c>
      <c r="B46" s="64" t="str">
        <f>+DWNL1!C42</f>
        <v>BMC RACING TEAM</v>
      </c>
      <c r="C46" s="65"/>
      <c r="D46" s="66" t="str">
        <f>+DWNL1!D42</f>
        <v>USA</v>
      </c>
      <c r="E46" s="47"/>
      <c r="F46" s="63" t="str">
        <f>+DWNL1!A112</f>
        <v>NIP</v>
      </c>
      <c r="G46" s="64" t="str">
        <f>+DWNL1!C112</f>
        <v>NIPPO - VINI FANTINI - EUROPA</v>
      </c>
      <c r="H46" s="65"/>
      <c r="I46" s="66" t="str">
        <f>+DWNL1!D112</f>
        <v>ITA</v>
      </c>
    </row>
    <row r="47" spans="1:9" ht="14.25" x14ac:dyDescent="0.2">
      <c r="A47" s="67" t="s">
        <v>82</v>
      </c>
      <c r="B47" s="68" t="s">
        <v>83</v>
      </c>
      <c r="C47" s="68"/>
      <c r="D47" s="69" t="s">
        <v>84</v>
      </c>
      <c r="E47" s="32"/>
      <c r="F47" s="67" t="s">
        <v>82</v>
      </c>
      <c r="G47" s="68" t="s">
        <v>83</v>
      </c>
      <c r="H47" s="68"/>
      <c r="I47" s="69" t="s">
        <v>84</v>
      </c>
    </row>
    <row r="48" spans="1:9" x14ac:dyDescent="0.2">
      <c r="A48" s="70">
        <f>+DWNL1!A43</f>
        <v>41</v>
      </c>
      <c r="B48" s="71" t="str">
        <f>+DWNL1!C43</f>
        <v>VAN AVERMAET Greg</v>
      </c>
      <c r="C48" s="72"/>
      <c r="D48" s="73" t="str">
        <f>+DWNL1!D43</f>
        <v>BEL</v>
      </c>
      <c r="E48" s="15"/>
      <c r="F48" s="70">
        <f>+DWNL1!A113</f>
        <v>111</v>
      </c>
      <c r="G48" s="71" t="str">
        <f>+DWNL1!C113</f>
        <v>CUNEGO Damiano</v>
      </c>
      <c r="H48" s="72"/>
      <c r="I48" s="73" t="str">
        <f>+DWNL1!D113</f>
        <v>ITA</v>
      </c>
    </row>
    <row r="49" spans="1:9" x14ac:dyDescent="0.2">
      <c r="A49" s="70">
        <f>+DWNL1!A44</f>
        <v>42</v>
      </c>
      <c r="B49" s="71" t="str">
        <f>+DWNL1!C44</f>
        <v>BETTIOL Alberto</v>
      </c>
      <c r="C49" s="72" t="s">
        <v>660</v>
      </c>
      <c r="D49" s="73" t="str">
        <f>+DWNL1!D44</f>
        <v>ITA</v>
      </c>
      <c r="E49" s="15"/>
      <c r="F49" s="70">
        <f>+DWNL1!A114</f>
        <v>112</v>
      </c>
      <c r="G49" s="71" t="str">
        <f>+DWNL1!C114</f>
        <v>CANOLA Marco</v>
      </c>
      <c r="H49" s="72"/>
      <c r="I49" s="73" t="str">
        <f>+DWNL1!D114</f>
        <v>ITA</v>
      </c>
    </row>
    <row r="50" spans="1:9" x14ac:dyDescent="0.2">
      <c r="A50" s="70">
        <f>+DWNL1!A45</f>
        <v>43</v>
      </c>
      <c r="B50" s="71" t="str">
        <f>+DWNL1!C45</f>
        <v>BEVIN Patrick</v>
      </c>
      <c r="C50" s="72"/>
      <c r="D50" s="73" t="str">
        <f>+DWNL1!D45</f>
        <v>NZL</v>
      </c>
      <c r="E50" s="15"/>
      <c r="F50" s="70">
        <f>+DWNL1!A115</f>
        <v>113</v>
      </c>
      <c r="G50" s="71" t="str">
        <f>+DWNL1!C115</f>
        <v>BAGIOLI Nicola</v>
      </c>
      <c r="H50" s="72" t="s">
        <v>660</v>
      </c>
      <c r="I50" s="73" t="str">
        <f>+DWNL1!D115</f>
        <v>ITA</v>
      </c>
    </row>
    <row r="51" spans="1:9" x14ac:dyDescent="0.2">
      <c r="A51" s="70">
        <f>+DWNL1!A46</f>
        <v>44</v>
      </c>
      <c r="B51" s="71" t="str">
        <f>+DWNL1!C46</f>
        <v>CARUSO Damiano</v>
      </c>
      <c r="C51" s="72"/>
      <c r="D51" s="73" t="str">
        <f>+DWNL1!D46</f>
        <v>ITA</v>
      </c>
      <c r="E51" s="15"/>
      <c r="F51" s="70">
        <f>+DWNL1!A116</f>
        <v>114</v>
      </c>
      <c r="G51" s="71" t="str">
        <f>+DWNL1!C116</f>
        <v>GROSU Eduard Micheal</v>
      </c>
      <c r="H51" s="72"/>
      <c r="I51" s="73" t="str">
        <f>+DWNL1!D116</f>
        <v>ROU</v>
      </c>
    </row>
    <row r="52" spans="1:9" x14ac:dyDescent="0.2">
      <c r="A52" s="70">
        <f>+DWNL1!A47</f>
        <v>45</v>
      </c>
      <c r="B52" s="71" t="str">
        <f>+DWNL1!C47</f>
        <v>DENNIS Rohan</v>
      </c>
      <c r="C52" s="72"/>
      <c r="D52" s="73" t="str">
        <f>+DWNL1!D47</f>
        <v>AUS</v>
      </c>
      <c r="E52" s="15"/>
      <c r="F52" s="70">
        <f>+DWNL1!A117</f>
        <v>115</v>
      </c>
      <c r="G52" s="71" t="str">
        <f>+DWNL1!C117</f>
        <v>HATSUYAMA Sho</v>
      </c>
      <c r="H52" s="72"/>
      <c r="I52" s="73" t="str">
        <f>+DWNL1!D117</f>
        <v>JPN</v>
      </c>
    </row>
    <row r="53" spans="1:9" x14ac:dyDescent="0.2">
      <c r="A53" s="70">
        <f>+DWNL1!A48</f>
        <v>46</v>
      </c>
      <c r="B53" s="71" t="str">
        <f>+DWNL1!C48</f>
        <v>KÜNG Stefan</v>
      </c>
      <c r="C53" s="72" t="s">
        <v>660</v>
      </c>
      <c r="D53" s="73" t="str">
        <f>+DWNL1!D48</f>
        <v>SUI</v>
      </c>
      <c r="E53" s="15"/>
      <c r="F53" s="70">
        <f>+DWNL1!A118</f>
        <v>116</v>
      </c>
      <c r="G53" s="71" t="str">
        <f>+DWNL1!C118</f>
        <v>PONZI Simone</v>
      </c>
      <c r="H53" s="72"/>
      <c r="I53" s="73" t="str">
        <f>+DWNL1!D118</f>
        <v>ITA</v>
      </c>
    </row>
    <row r="54" spans="1:9" x14ac:dyDescent="0.2">
      <c r="A54" s="70">
        <f>+DWNL1!A49</f>
        <v>47</v>
      </c>
      <c r="B54" s="71" t="str">
        <f>+DWNL1!C49</f>
        <v>SCHÄR Michael</v>
      </c>
      <c r="C54" s="72"/>
      <c r="D54" s="73" t="str">
        <f>+DWNL1!D49</f>
        <v>SUI</v>
      </c>
      <c r="E54" s="15"/>
      <c r="F54" s="70">
        <f>+DWNL1!A119</f>
        <v>117</v>
      </c>
      <c r="G54" s="71" t="str">
        <f>+DWNL1!C119</f>
        <v>SANTAROMITA Ivan</v>
      </c>
      <c r="H54" s="72"/>
      <c r="I54" s="73" t="str">
        <f>+DWNL1!D119</f>
        <v>ITA</v>
      </c>
    </row>
    <row r="55" spans="1:9" x14ac:dyDescent="0.2">
      <c r="A55" s="74" t="str">
        <f>+DWNL1!A50</f>
        <v>D.S.</v>
      </c>
      <c r="B55" s="75" t="str">
        <f>+DWNL1!C50</f>
        <v>SCIANDRI Maximilian</v>
      </c>
      <c r="C55" s="76"/>
      <c r="D55" s="77"/>
      <c r="E55" s="78"/>
      <c r="F55" s="74" t="str">
        <f>+DWNL1!A120</f>
        <v>D.S.</v>
      </c>
      <c r="G55" s="75" t="str">
        <f>+DWNL1!C120</f>
        <v>MANZONI Mario</v>
      </c>
      <c r="H55" s="76"/>
      <c r="I55" s="77"/>
    </row>
    <row r="56" spans="1:9" ht="6" customHeight="1" x14ac:dyDescent="0.2">
      <c r="A56" s="16"/>
      <c r="B56" s="15"/>
      <c r="C56" s="16"/>
      <c r="D56" s="16"/>
      <c r="E56" s="15"/>
      <c r="F56" s="16"/>
      <c r="G56" s="15"/>
      <c r="H56" s="16"/>
      <c r="I56" s="16"/>
    </row>
    <row r="57" spans="1:9" s="31" customFormat="1" ht="16.5" x14ac:dyDescent="0.25">
      <c r="A57" s="63" t="str">
        <f>+DWNL1!A52</f>
        <v>FDJ</v>
      </c>
      <c r="B57" s="64" t="str">
        <f>+DWNL1!C52</f>
        <v>GROUPAMA-FDJ</v>
      </c>
      <c r="C57" s="65"/>
      <c r="D57" s="66" t="str">
        <f>+DWNL1!D52</f>
        <v>FRA</v>
      </c>
      <c r="E57" s="47"/>
      <c r="F57" s="63" t="str">
        <f>+DWNL1!A122</f>
        <v>QST</v>
      </c>
      <c r="G57" s="64" t="str">
        <f>+DWNL1!C122</f>
        <v>QUICK-STEP FLOORS</v>
      </c>
      <c r="H57" s="65"/>
      <c r="I57" s="66" t="str">
        <f>+DWNL1!D122</f>
        <v>BEL</v>
      </c>
    </row>
    <row r="58" spans="1:9" ht="14.25" x14ac:dyDescent="0.2">
      <c r="A58" s="67" t="s">
        <v>82</v>
      </c>
      <c r="B58" s="68" t="s">
        <v>83</v>
      </c>
      <c r="C58" s="68"/>
      <c r="D58" s="69" t="s">
        <v>84</v>
      </c>
      <c r="E58" s="32"/>
      <c r="F58" s="67" t="s">
        <v>82</v>
      </c>
      <c r="G58" s="68" t="s">
        <v>83</v>
      </c>
      <c r="H58" s="68"/>
      <c r="I58" s="69" t="s">
        <v>84</v>
      </c>
    </row>
    <row r="59" spans="1:9" x14ac:dyDescent="0.2">
      <c r="A59" s="70">
        <f>+DWNL1!A53</f>
        <v>51</v>
      </c>
      <c r="B59" s="71" t="str">
        <f>+DWNL1!C53</f>
        <v>CIMOLAI Davide</v>
      </c>
      <c r="C59" s="72"/>
      <c r="D59" s="73" t="str">
        <f>+DWNL1!D53</f>
        <v>ITA</v>
      </c>
      <c r="E59" s="15"/>
      <c r="F59" s="70">
        <f>+DWNL1!A123</f>
        <v>121</v>
      </c>
      <c r="G59" s="71" t="str">
        <f>+DWNL1!C123</f>
        <v>GAVIRIA RENDON Fernando</v>
      </c>
      <c r="H59" s="72" t="s">
        <v>660</v>
      </c>
      <c r="I59" s="73" t="str">
        <f>+DWNL1!D123</f>
        <v>COL</v>
      </c>
    </row>
    <row r="60" spans="1:9" x14ac:dyDescent="0.2">
      <c r="A60" s="70">
        <f>+DWNL1!A54</f>
        <v>52</v>
      </c>
      <c r="B60" s="71" t="str">
        <f>+DWNL1!C54</f>
        <v>DUCHESNE Antoine</v>
      </c>
      <c r="C60" s="72"/>
      <c r="D60" s="73" t="str">
        <f>+DWNL1!D54</f>
        <v>CAN</v>
      </c>
      <c r="E60" s="15"/>
      <c r="F60" s="70">
        <f>+DWNL1!A124</f>
        <v>122</v>
      </c>
      <c r="G60" s="71" t="str">
        <f>+DWNL1!C124</f>
        <v>GILBERT Philippe</v>
      </c>
      <c r="H60" s="72"/>
      <c r="I60" s="73" t="str">
        <f>+DWNL1!D124</f>
        <v>BEL</v>
      </c>
    </row>
    <row r="61" spans="1:9" x14ac:dyDescent="0.2">
      <c r="A61" s="70">
        <f>+DWNL1!A55</f>
        <v>53</v>
      </c>
      <c r="B61" s="71" t="str">
        <f>+DWNL1!C55</f>
        <v>HOELGAARD Daniel</v>
      </c>
      <c r="C61" s="72" t="s">
        <v>660</v>
      </c>
      <c r="D61" s="73" t="str">
        <f>+DWNL1!D55</f>
        <v>NOR</v>
      </c>
      <c r="E61" s="15"/>
      <c r="F61" s="70">
        <f>+DWNL1!A125</f>
        <v>123</v>
      </c>
      <c r="G61" s="71" t="str">
        <f>+DWNL1!C125</f>
        <v>JUNGELS Bob</v>
      </c>
      <c r="H61" s="72"/>
      <c r="I61" s="73" t="str">
        <f>+DWNL1!D125</f>
        <v>LUX</v>
      </c>
    </row>
    <row r="62" spans="1:9" x14ac:dyDescent="0.2">
      <c r="A62" s="70">
        <f>+DWNL1!A56</f>
        <v>54</v>
      </c>
      <c r="B62" s="71" t="str">
        <f>+DWNL1!C56</f>
        <v>LADAGNOUS Matthieu</v>
      </c>
      <c r="C62" s="72"/>
      <c r="D62" s="73" t="str">
        <f>+DWNL1!D56</f>
        <v>FRA</v>
      </c>
      <c r="E62" s="15"/>
      <c r="F62" s="70">
        <f>+DWNL1!A126</f>
        <v>124</v>
      </c>
      <c r="G62" s="71" t="str">
        <f>+DWNL1!C126</f>
        <v>KEISSE Iljo</v>
      </c>
      <c r="H62" s="72"/>
      <c r="I62" s="73" t="str">
        <f>+DWNL1!D126</f>
        <v>BEL</v>
      </c>
    </row>
    <row r="63" spans="1:9" x14ac:dyDescent="0.2">
      <c r="A63" s="70">
        <f>+DWNL1!A57</f>
        <v>55</v>
      </c>
      <c r="B63" s="71" t="str">
        <f>+DWNL1!C57</f>
        <v>MORABITO Steve</v>
      </c>
      <c r="C63" s="72"/>
      <c r="D63" s="73" t="str">
        <f>+DWNL1!D57</f>
        <v>SUI</v>
      </c>
      <c r="E63" s="15"/>
      <c r="F63" s="70">
        <f>+DWNL1!A127</f>
        <v>125</v>
      </c>
      <c r="G63" s="71" t="str">
        <f>+DWNL1!C127</f>
        <v>RICHEZE Maximiliano Ariel</v>
      </c>
      <c r="H63" s="72"/>
      <c r="I63" s="73" t="str">
        <f>+DWNL1!D127</f>
        <v>ARG</v>
      </c>
    </row>
    <row r="64" spans="1:9" x14ac:dyDescent="0.2">
      <c r="A64" s="70">
        <f>+DWNL1!A58</f>
        <v>56</v>
      </c>
      <c r="B64" s="71" t="str">
        <f>+DWNL1!C58</f>
        <v>SARREAU Marc</v>
      </c>
      <c r="C64" s="72" t="s">
        <v>660</v>
      </c>
      <c r="D64" s="73" t="str">
        <f>+DWNL1!D58</f>
        <v>FRA</v>
      </c>
      <c r="E64" s="15"/>
      <c r="F64" s="70">
        <f>+DWNL1!A128</f>
        <v>126</v>
      </c>
      <c r="G64" s="71" t="str">
        <f>+DWNL1!C128</f>
        <v>STYBAR Zdenek</v>
      </c>
      <c r="H64" s="72"/>
      <c r="I64" s="73" t="str">
        <f>+DWNL1!D128</f>
        <v>CZE</v>
      </c>
    </row>
    <row r="65" spans="1:9" x14ac:dyDescent="0.2">
      <c r="A65" s="70">
        <f>+DWNL1!A59</f>
        <v>57</v>
      </c>
      <c r="B65" s="71" t="str">
        <f>+DWNL1!C59</f>
        <v>VAUGRENARD Benoit</v>
      </c>
      <c r="C65" s="72"/>
      <c r="D65" s="73" t="str">
        <f>+DWNL1!D59</f>
        <v>FRA</v>
      </c>
      <c r="E65" s="15"/>
      <c r="F65" s="70">
        <f>+DWNL1!A129</f>
        <v>127</v>
      </c>
      <c r="G65" s="71" t="str">
        <f>+DWNL1!C129</f>
        <v>TERPSTRA Niki</v>
      </c>
      <c r="H65" s="72"/>
      <c r="I65" s="73" t="str">
        <f>+DWNL1!D129</f>
        <v>NED</v>
      </c>
    </row>
    <row r="66" spans="1:9" x14ac:dyDescent="0.2">
      <c r="A66" s="74" t="str">
        <f>+DWNL1!A60</f>
        <v>D.S.</v>
      </c>
      <c r="B66" s="75" t="str">
        <f>+DWNL1!C60</f>
        <v>PINEAU Franck</v>
      </c>
      <c r="C66" s="76"/>
      <c r="D66" s="77"/>
      <c r="E66" s="78"/>
      <c r="F66" s="74" t="str">
        <f>+DWNL1!A130</f>
        <v>D.S.</v>
      </c>
      <c r="G66" s="75" t="str">
        <f>+DWNL1!C130</f>
        <v>BRAMATI Davide</v>
      </c>
      <c r="H66" s="76"/>
      <c r="I66" s="77"/>
    </row>
    <row r="67" spans="1:9" ht="6" customHeight="1" x14ac:dyDescent="0.2">
      <c r="E67" s="78"/>
    </row>
    <row r="68" spans="1:9" s="31" customFormat="1" ht="16.5" x14ac:dyDescent="0.25">
      <c r="A68" s="63" t="str">
        <f>+DWNL1!A62</f>
        <v>GAZ</v>
      </c>
      <c r="B68" s="64" t="str">
        <f>+DWNL1!C62</f>
        <v>GAZPROM - RUSVELO</v>
      </c>
      <c r="C68" s="65"/>
      <c r="D68" s="66" t="str">
        <f>+DWNL1!D62</f>
        <v>RUS</v>
      </c>
      <c r="E68" s="47"/>
      <c r="F68" s="63" t="str">
        <f>+DWNL1!A132</f>
        <v>DDD</v>
      </c>
      <c r="G68" s="64" t="str">
        <f>+DWNL1!C132</f>
        <v>TEAM DIMENSION DATA</v>
      </c>
      <c r="H68" s="65"/>
      <c r="I68" s="66" t="str">
        <f>+DWNL1!D132</f>
        <v>RSA</v>
      </c>
    </row>
    <row r="69" spans="1:9" ht="14.25" x14ac:dyDescent="0.2">
      <c r="A69" s="67" t="s">
        <v>82</v>
      </c>
      <c r="B69" s="68" t="s">
        <v>83</v>
      </c>
      <c r="C69" s="68"/>
      <c r="D69" s="69" t="s">
        <v>84</v>
      </c>
      <c r="E69" s="32"/>
      <c r="F69" s="67" t="s">
        <v>82</v>
      </c>
      <c r="G69" s="68" t="s">
        <v>83</v>
      </c>
      <c r="H69" s="68"/>
      <c r="I69" s="69" t="s">
        <v>84</v>
      </c>
    </row>
    <row r="70" spans="1:9" x14ac:dyDescent="0.2">
      <c r="A70" s="70">
        <f>+DWNL1!A63</f>
        <v>61</v>
      </c>
      <c r="B70" s="71" t="str">
        <f>+DWNL1!C63</f>
        <v>FIRSANOV Sergey</v>
      </c>
      <c r="C70" s="72"/>
      <c r="D70" s="73" t="str">
        <f>+DWNL1!D63</f>
        <v>RUS</v>
      </c>
      <c r="E70" s="78"/>
      <c r="F70" s="70">
        <f>+DWNL1!A133</f>
        <v>131</v>
      </c>
      <c r="G70" s="71" t="str">
        <f>+DWNL1!C133</f>
        <v>CAVENDISH Mark</v>
      </c>
      <c r="H70" s="72"/>
      <c r="I70" s="73" t="str">
        <f>+DWNL1!D133</f>
        <v>GBR</v>
      </c>
    </row>
    <row r="71" spans="1:9" x14ac:dyDescent="0.2">
      <c r="A71" s="70">
        <f>+DWNL1!A64</f>
        <v>62</v>
      </c>
      <c r="B71" s="71" t="str">
        <f>+DWNL1!C64</f>
        <v>BOEV Igor</v>
      </c>
      <c r="C71" s="72"/>
      <c r="D71" s="73" t="str">
        <f>+DWNL1!D64</f>
        <v>RUS</v>
      </c>
      <c r="E71" s="78"/>
      <c r="F71" s="70">
        <f>+DWNL1!A134</f>
        <v>132</v>
      </c>
      <c r="G71" s="71" t="str">
        <f>+DWNL1!C134</f>
        <v>BOASSON HAGEN Edvald</v>
      </c>
      <c r="H71" s="72"/>
      <c r="I71" s="73" t="str">
        <f>+DWNL1!D134</f>
        <v>NOR</v>
      </c>
    </row>
    <row r="72" spans="1:9" x14ac:dyDescent="0.2">
      <c r="A72" s="70">
        <f>+DWNL1!A65</f>
        <v>63</v>
      </c>
      <c r="B72" s="71" t="str">
        <f>+DWNL1!C65</f>
        <v>CHERKASOV Nikolai</v>
      </c>
      <c r="C72" s="72" t="s">
        <v>660</v>
      </c>
      <c r="D72" s="73" t="str">
        <f>+DWNL1!D65</f>
        <v>RUS</v>
      </c>
      <c r="E72" s="78"/>
      <c r="F72" s="70">
        <f>+DWNL1!A135</f>
        <v>133</v>
      </c>
      <c r="G72" s="71" t="str">
        <f>+DWNL1!C135</f>
        <v>EISEL Bernhard</v>
      </c>
      <c r="H72" s="72"/>
      <c r="I72" s="73" t="str">
        <f>+DWNL1!D135</f>
        <v>AUT</v>
      </c>
    </row>
    <row r="73" spans="1:9" x14ac:dyDescent="0.2">
      <c r="A73" s="70">
        <f>+DWNL1!A66</f>
        <v>64</v>
      </c>
      <c r="B73" s="71" t="str">
        <f>+DWNL1!C66</f>
        <v>FOLIFOROV Alexander</v>
      </c>
      <c r="C73" s="72"/>
      <c r="D73" s="73" t="str">
        <f>+DWNL1!D66</f>
        <v>RUS</v>
      </c>
      <c r="E73" s="78"/>
      <c r="F73" s="70">
        <f>+DWNL1!A136</f>
        <v>134</v>
      </c>
      <c r="G73" s="71" t="str">
        <f>+DWNL1!C136</f>
        <v>MEINTJES Louis</v>
      </c>
      <c r="H73" s="72"/>
      <c r="I73" s="73" t="str">
        <f>+DWNL1!D136</f>
        <v>RSA</v>
      </c>
    </row>
    <row r="74" spans="1:9" x14ac:dyDescent="0.2">
      <c r="A74" s="70">
        <f>+DWNL1!A67</f>
        <v>65</v>
      </c>
      <c r="B74" s="71" t="str">
        <f>+DWNL1!C67</f>
        <v>KURIYANOV Stepan</v>
      </c>
      <c r="C74" s="72" t="s">
        <v>660</v>
      </c>
      <c r="D74" s="73" t="str">
        <f>+DWNL1!D67</f>
        <v>RUS</v>
      </c>
      <c r="E74" s="78"/>
      <c r="F74" s="70">
        <f>+DWNL1!A137</f>
        <v>135</v>
      </c>
      <c r="G74" s="71" t="str">
        <f>+DWNL1!C137</f>
        <v>RENSHAW Mark</v>
      </c>
      <c r="H74" s="72"/>
      <c r="I74" s="73" t="str">
        <f>+DWNL1!D137</f>
        <v>AUS</v>
      </c>
    </row>
    <row r="75" spans="1:9" x14ac:dyDescent="0.2">
      <c r="A75" s="70">
        <f>+DWNL1!A68</f>
        <v>66</v>
      </c>
      <c r="B75" s="71" t="str">
        <f>+DWNL1!C68</f>
        <v>NYCH Artem</v>
      </c>
      <c r="C75" s="72" t="s">
        <v>660</v>
      </c>
      <c r="D75" s="73" t="str">
        <f>+DWNL1!D68</f>
        <v>RUS</v>
      </c>
      <c r="E75" s="78"/>
      <c r="F75" s="70">
        <f>+DWNL1!A138</f>
        <v>136</v>
      </c>
      <c r="G75" s="71" t="str">
        <f>+DWNL1!C138</f>
        <v>THWAITES Scott</v>
      </c>
      <c r="H75" s="72"/>
      <c r="I75" s="73" t="str">
        <f>+DWNL1!D138</f>
        <v>GBR</v>
      </c>
    </row>
    <row r="76" spans="1:9" x14ac:dyDescent="0.2">
      <c r="A76" s="70">
        <f>+DWNL1!A69</f>
        <v>67</v>
      </c>
      <c r="B76" s="71" t="str">
        <f>+DWNL1!C69</f>
        <v>VLASOV Aleksandr</v>
      </c>
      <c r="C76" s="72" t="s">
        <v>660</v>
      </c>
      <c r="D76" s="73" t="str">
        <f>+DWNL1!D69</f>
        <v>RUS</v>
      </c>
      <c r="E76" s="78"/>
      <c r="F76" s="70">
        <f>+DWNL1!A139</f>
        <v>137</v>
      </c>
      <c r="G76" s="71" t="str">
        <f>+DWNL1!C139</f>
        <v>VERMOTE Julien</v>
      </c>
      <c r="H76" s="72"/>
      <c r="I76" s="73" t="str">
        <f>+DWNL1!D139</f>
        <v>BEL</v>
      </c>
    </row>
    <row r="77" spans="1:9" x14ac:dyDescent="0.2">
      <c r="A77" s="74" t="str">
        <f>+DWNL1!A70</f>
        <v>D.S.</v>
      </c>
      <c r="B77" s="75" t="str">
        <f>+DWNL1!C70</f>
        <v>LOCATELLI Olivano</v>
      </c>
      <c r="C77" s="76"/>
      <c r="D77" s="77"/>
      <c r="E77" s="78"/>
      <c r="F77" s="74" t="str">
        <f>+DWNL1!A140</f>
        <v>D.S.</v>
      </c>
      <c r="G77" s="75" t="str">
        <f>+DWNL1!C140</f>
        <v>ALDAG Rolf</v>
      </c>
      <c r="H77" s="76"/>
      <c r="I77" s="77"/>
    </row>
    <row r="78" spans="1:9" s="81" customFormat="1" ht="6" customHeight="1" x14ac:dyDescent="0.2">
      <c r="C78" s="107"/>
      <c r="E78" s="80"/>
      <c r="F78" s="27"/>
      <c r="G78" s="17"/>
      <c r="H78" s="27"/>
      <c r="I78" s="27"/>
    </row>
    <row r="79" spans="1:9" s="31" customFormat="1" ht="16.5" x14ac:dyDescent="0.25">
      <c r="A79" s="63" t="str">
        <f>+DWNL1!A142</f>
        <v>EFD</v>
      </c>
      <c r="B79" s="64" t="str">
        <f>+DWNL1!C142</f>
        <v>TEAM EF EDUCATION FIRST</v>
      </c>
      <c r="C79" s="65"/>
      <c r="D79" s="66" t="str">
        <f>+DWNL1!D142</f>
        <v>USA</v>
      </c>
      <c r="E79" s="47"/>
      <c r="F79" s="63" t="str">
        <f>+DWNL1!A182</f>
        <v>SUN</v>
      </c>
      <c r="G79" s="64" t="str">
        <f>+DWNL1!C182</f>
        <v>TEAM SUNWEB</v>
      </c>
      <c r="H79" s="65"/>
      <c r="I79" s="66" t="str">
        <f>+DWNL1!D182</f>
        <v>NED</v>
      </c>
    </row>
    <row r="80" spans="1:9" ht="14.25" x14ac:dyDescent="0.2">
      <c r="A80" s="67" t="s">
        <v>82</v>
      </c>
      <c r="B80" s="68" t="s">
        <v>83</v>
      </c>
      <c r="C80" s="68"/>
      <c r="D80" s="69" t="s">
        <v>84</v>
      </c>
      <c r="E80" s="32"/>
      <c r="F80" s="67" t="s">
        <v>82</v>
      </c>
      <c r="G80" s="68" t="s">
        <v>83</v>
      </c>
      <c r="H80" s="68"/>
      <c r="I80" s="69" t="s">
        <v>84</v>
      </c>
    </row>
    <row r="81" spans="1:9" x14ac:dyDescent="0.2">
      <c r="A81" s="70">
        <f>+DWNL1!A143</f>
        <v>141</v>
      </c>
      <c r="B81" s="71" t="str">
        <f>+DWNL1!C143</f>
        <v>URAN Rigoberto</v>
      </c>
      <c r="C81" s="72"/>
      <c r="D81" s="73" t="str">
        <f>+DWNL1!D143</f>
        <v>COL</v>
      </c>
      <c r="E81" s="15"/>
      <c r="F81" s="70">
        <f>+DWNL1!A183</f>
        <v>181</v>
      </c>
      <c r="G81" s="71" t="str">
        <f>+DWNL1!C183</f>
        <v>DUMOULIN Tom</v>
      </c>
      <c r="H81" s="72"/>
      <c r="I81" s="73" t="str">
        <f>+DWNL1!D183</f>
        <v>NED</v>
      </c>
    </row>
    <row r="82" spans="1:9" x14ac:dyDescent="0.2">
      <c r="A82" s="70">
        <f>+DWNL1!A144</f>
        <v>142</v>
      </c>
      <c r="B82" s="71" t="str">
        <f>+DWNL1!C144</f>
        <v>CLARKE Simon</v>
      </c>
      <c r="C82" s="72"/>
      <c r="D82" s="73" t="str">
        <f>+DWNL1!D144</f>
        <v>AUS</v>
      </c>
      <c r="E82" s="15"/>
      <c r="F82" s="70">
        <f>+DWNL1!A184</f>
        <v>182</v>
      </c>
      <c r="G82" s="71" t="str">
        <f>+DWNL1!C184</f>
        <v>ANDERSEN Søren Kragh</v>
      </c>
      <c r="H82" s="72" t="s">
        <v>660</v>
      </c>
      <c r="I82" s="73" t="str">
        <f>+DWNL1!D184</f>
        <v>DEN</v>
      </c>
    </row>
    <row r="83" spans="1:9" x14ac:dyDescent="0.2">
      <c r="A83" s="70">
        <f>+DWNL1!A145</f>
        <v>143</v>
      </c>
      <c r="B83" s="71" t="str">
        <f>+DWNL1!C145</f>
        <v>MODOLO Sacha</v>
      </c>
      <c r="C83" s="72"/>
      <c r="D83" s="73" t="str">
        <f>+DWNL1!D145</f>
        <v>ITA</v>
      </c>
      <c r="E83" s="15"/>
      <c r="F83" s="70">
        <f>+DWNL1!A185</f>
        <v>183</v>
      </c>
      <c r="G83" s="71" t="str">
        <f>+DWNL1!C185</f>
        <v>ARNDT Nikias</v>
      </c>
      <c r="H83" s="72"/>
      <c r="I83" s="73" t="str">
        <f>+DWNL1!D185</f>
        <v>GER</v>
      </c>
    </row>
    <row r="84" spans="1:9" x14ac:dyDescent="0.2">
      <c r="A84" s="70">
        <f>+DWNL1!A146</f>
        <v>144</v>
      </c>
      <c r="B84" s="71" t="str">
        <f>+DWNL1!C146</f>
        <v>MORENO Daniel</v>
      </c>
      <c r="C84" s="72"/>
      <c r="D84" s="73" t="str">
        <f>+DWNL1!D146</f>
        <v>ESP</v>
      </c>
      <c r="E84" s="15"/>
      <c r="F84" s="70">
        <f>+DWNL1!A186</f>
        <v>184</v>
      </c>
      <c r="G84" s="71" t="str">
        <f>+DWNL1!C186</f>
        <v>GESCHKE Simon</v>
      </c>
      <c r="H84" s="72"/>
      <c r="I84" s="73" t="str">
        <f>+DWNL1!D186</f>
        <v>GER</v>
      </c>
    </row>
    <row r="85" spans="1:9" x14ac:dyDescent="0.2">
      <c r="A85" s="70">
        <f>+DWNL1!A147</f>
        <v>145</v>
      </c>
      <c r="B85" s="71" t="str">
        <f>+DWNL1!C147</f>
        <v>PHINNEY Taylor</v>
      </c>
      <c r="C85" s="72"/>
      <c r="D85" s="73" t="str">
        <f>+DWNL1!D147</f>
        <v>USA</v>
      </c>
      <c r="E85" s="15"/>
      <c r="F85" s="70">
        <f>+DWNL1!A187</f>
        <v>185</v>
      </c>
      <c r="G85" s="71" t="str">
        <f>+DWNL1!C187</f>
        <v>KÄMNA Lennard</v>
      </c>
      <c r="H85" s="72" t="s">
        <v>660</v>
      </c>
      <c r="I85" s="73" t="str">
        <f>+DWNL1!D187</f>
        <v>GER</v>
      </c>
    </row>
    <row r="86" spans="1:9" x14ac:dyDescent="0.2">
      <c r="A86" s="70">
        <f>+DWNL1!A148</f>
        <v>146</v>
      </c>
      <c r="B86" s="71" t="str">
        <f>+DWNL1!C148</f>
        <v>VAN ASBROECK Tom</v>
      </c>
      <c r="C86" s="72"/>
      <c r="D86" s="73" t="str">
        <f>+DWNL1!D148</f>
        <v>BEL</v>
      </c>
      <c r="E86" s="15"/>
      <c r="F86" s="70">
        <f>+DWNL1!A188</f>
        <v>186</v>
      </c>
      <c r="G86" s="71" t="str">
        <f>+DWNL1!C188</f>
        <v>KELDERMAN Wilco</v>
      </c>
      <c r="H86" s="72"/>
      <c r="I86" s="73" t="str">
        <f>+DWNL1!D188</f>
        <v>NED</v>
      </c>
    </row>
    <row r="87" spans="1:9" x14ac:dyDescent="0.2">
      <c r="A87" s="70">
        <f>+DWNL1!A149</f>
        <v>147</v>
      </c>
      <c r="B87" s="71" t="str">
        <f>+DWNL1!C149</f>
        <v>VANMARCKE Sep</v>
      </c>
      <c r="C87" s="72"/>
      <c r="D87" s="73" t="str">
        <f>+DWNL1!D149</f>
        <v>BEL</v>
      </c>
      <c r="E87" s="15"/>
      <c r="F87" s="70">
        <f>+DWNL1!A189</f>
        <v>187</v>
      </c>
      <c r="G87" s="71" t="str">
        <f>+DWNL1!C189</f>
        <v>HAGA Chad</v>
      </c>
      <c r="H87" s="72"/>
      <c r="I87" s="73" t="str">
        <f>+DWNL1!D189</f>
        <v>USA</v>
      </c>
    </row>
    <row r="88" spans="1:9" x14ac:dyDescent="0.2">
      <c r="A88" s="74" t="str">
        <f>+DWNL1!A150</f>
        <v>D.S.</v>
      </c>
      <c r="B88" s="75" t="str">
        <f>+DWNL1!C150</f>
        <v>GUIDI Fabrizio</v>
      </c>
      <c r="C88" s="76"/>
      <c r="D88" s="77"/>
      <c r="E88" s="78"/>
      <c r="F88" s="74" t="str">
        <f>+DWNL1!A190</f>
        <v>D.S.</v>
      </c>
      <c r="G88" s="75" t="str">
        <f>+DWNL1!C190</f>
        <v>REEF Marc</v>
      </c>
      <c r="H88" s="76"/>
      <c r="I88" s="77"/>
    </row>
    <row r="89" spans="1:9" ht="6" customHeight="1" x14ac:dyDescent="0.2">
      <c r="E89" s="15"/>
      <c r="F89" s="16"/>
      <c r="G89" s="15"/>
      <c r="H89" s="16"/>
      <c r="I89" s="16"/>
    </row>
    <row r="90" spans="1:9" s="31" customFormat="1" ht="16.5" x14ac:dyDescent="0.25">
      <c r="A90" s="63" t="str">
        <f>+DWNL1!A152</f>
        <v>TKA</v>
      </c>
      <c r="B90" s="64" t="str">
        <f>+DWNL1!C152</f>
        <v>TEAM KATUSHA ALPECIN</v>
      </c>
      <c r="C90" s="65"/>
      <c r="D90" s="66" t="str">
        <f>+DWNL1!D152</f>
        <v>SUI</v>
      </c>
      <c r="E90" s="47"/>
      <c r="F90" s="63" t="str">
        <f>+DWNL1!A192</f>
        <v>TFS</v>
      </c>
      <c r="G90" s="64" t="str">
        <f>+DWNL1!C192</f>
        <v>TREK - SEGAFREDO</v>
      </c>
      <c r="H90" s="65"/>
      <c r="I90" s="66" t="str">
        <f>+DWNL1!D192</f>
        <v>USA</v>
      </c>
    </row>
    <row r="91" spans="1:9" ht="14.25" x14ac:dyDescent="0.2">
      <c r="A91" s="67" t="s">
        <v>82</v>
      </c>
      <c r="B91" s="68" t="s">
        <v>83</v>
      </c>
      <c r="C91" s="68"/>
      <c r="D91" s="69" t="s">
        <v>84</v>
      </c>
      <c r="E91" s="32"/>
      <c r="F91" s="67" t="s">
        <v>82</v>
      </c>
      <c r="G91" s="68" t="s">
        <v>83</v>
      </c>
      <c r="H91" s="68"/>
      <c r="I91" s="69" t="s">
        <v>84</v>
      </c>
    </row>
    <row r="92" spans="1:9" x14ac:dyDescent="0.2">
      <c r="A92" s="70">
        <f>+DWNL1!A153</f>
        <v>151</v>
      </c>
      <c r="B92" s="71" t="str">
        <f>+DWNL1!C153</f>
        <v>SPILAK Simon</v>
      </c>
      <c r="C92" s="72"/>
      <c r="D92" s="73" t="str">
        <f>+DWNL1!D153</f>
        <v>SLO</v>
      </c>
      <c r="E92" s="15"/>
      <c r="F92" s="70">
        <f>+DWNL1!A193</f>
        <v>191</v>
      </c>
      <c r="G92" s="71" t="str">
        <f>+DWNL1!C193</f>
        <v>FELLINE Fabio</v>
      </c>
      <c r="H92" s="72"/>
      <c r="I92" s="73" t="str">
        <f>+DWNL1!D193</f>
        <v>ITA</v>
      </c>
    </row>
    <row r="93" spans="1:9" x14ac:dyDescent="0.2">
      <c r="A93" s="70">
        <f>+DWNL1!A154</f>
        <v>152</v>
      </c>
      <c r="B93" s="71" t="str">
        <f>+DWNL1!C154</f>
        <v>DOWSETT Alex</v>
      </c>
      <c r="C93" s="72"/>
      <c r="D93" s="73" t="str">
        <f>+DWNL1!D154</f>
        <v>GBR</v>
      </c>
      <c r="E93" s="15"/>
      <c r="F93" s="70">
        <f>+DWNL1!A194</f>
        <v>192</v>
      </c>
      <c r="G93" s="71" t="str">
        <f>+DWNL1!C194</f>
        <v>BRANDLE Matthias</v>
      </c>
      <c r="H93" s="72"/>
      <c r="I93" s="73" t="str">
        <f>+DWNL1!D194</f>
        <v>AUT</v>
      </c>
    </row>
    <row r="94" spans="1:9" x14ac:dyDescent="0.2">
      <c r="A94" s="70">
        <f>+DWNL1!A155</f>
        <v>153</v>
      </c>
      <c r="B94" s="71" t="str">
        <f>+DWNL1!C155</f>
        <v>GONÇALVES José</v>
      </c>
      <c r="C94" s="72"/>
      <c r="D94" s="73" t="str">
        <f>+DWNL1!D155</f>
        <v>POR</v>
      </c>
      <c r="E94" s="15"/>
      <c r="F94" s="70">
        <f>+DWNL1!A195</f>
        <v>193</v>
      </c>
      <c r="G94" s="71" t="str">
        <f>+DWNL1!C195</f>
        <v>MULLEN Ryan</v>
      </c>
      <c r="H94" s="72" t="s">
        <v>660</v>
      </c>
      <c r="I94" s="73" t="str">
        <f>+DWNL1!D195</f>
        <v>IRL</v>
      </c>
    </row>
    <row r="95" spans="1:9" x14ac:dyDescent="0.2">
      <c r="A95" s="70">
        <f>+DWNL1!A156</f>
        <v>154</v>
      </c>
      <c r="B95" s="71" t="str">
        <f>+DWNL1!C156</f>
        <v>HAAS Nathan</v>
      </c>
      <c r="C95" s="72"/>
      <c r="D95" s="73" t="str">
        <f>+DWNL1!D156</f>
        <v>AUS</v>
      </c>
      <c r="E95" s="15"/>
      <c r="F95" s="70">
        <f>+DWNL1!A196</f>
        <v>194</v>
      </c>
      <c r="G95" s="71" t="str">
        <f>+DWNL1!C196</f>
        <v>NIZZOLO Giacomo</v>
      </c>
      <c r="H95" s="72"/>
      <c r="I95" s="73" t="str">
        <f>+DWNL1!D196</f>
        <v>ITA</v>
      </c>
    </row>
    <row r="96" spans="1:9" x14ac:dyDescent="0.2">
      <c r="A96" s="70">
        <f>+DWNL1!A157</f>
        <v>155</v>
      </c>
      <c r="B96" s="71" t="str">
        <f>+DWNL1!C157</f>
        <v>KITTEL Marcel</v>
      </c>
      <c r="C96" s="72"/>
      <c r="D96" s="73" t="str">
        <f>+DWNL1!D157</f>
        <v>GER</v>
      </c>
      <c r="E96" s="15"/>
      <c r="F96" s="70">
        <f>+DWNL1!A197</f>
        <v>195</v>
      </c>
      <c r="G96" s="71" t="str">
        <f>+DWNL1!C197</f>
        <v>PEDERSEN Mads</v>
      </c>
      <c r="H96" s="72" t="s">
        <v>660</v>
      </c>
      <c r="I96" s="73" t="str">
        <f>+DWNL1!D197</f>
        <v>DEN</v>
      </c>
    </row>
    <row r="97" spans="1:9" x14ac:dyDescent="0.2">
      <c r="A97" s="70">
        <f>+DWNL1!A158</f>
        <v>156</v>
      </c>
      <c r="B97" s="71" t="str">
        <f>+DWNL1!C158</f>
        <v>MARTIN Tony</v>
      </c>
      <c r="C97" s="72"/>
      <c r="D97" s="73" t="str">
        <f>+DWNL1!D158</f>
        <v>GER</v>
      </c>
      <c r="E97" s="15"/>
      <c r="F97" s="70">
        <f>+DWNL1!A198</f>
        <v>196</v>
      </c>
      <c r="G97" s="71" t="str">
        <f>+DWNL1!C198</f>
        <v>STUYVEN Jasper</v>
      </c>
      <c r="H97" s="72"/>
      <c r="I97" s="73" t="str">
        <f>+DWNL1!D198</f>
        <v>BEL</v>
      </c>
    </row>
    <row r="98" spans="1:9" x14ac:dyDescent="0.2">
      <c r="A98" s="70">
        <f>+DWNL1!A159</f>
        <v>157</v>
      </c>
      <c r="B98" s="71" t="str">
        <f>+DWNL1!C159</f>
        <v>ZABEL Rick</v>
      </c>
      <c r="C98" s="72" t="s">
        <v>660</v>
      </c>
      <c r="D98" s="73" t="str">
        <f>+DWNL1!D159</f>
        <v>GER</v>
      </c>
      <c r="E98" s="15"/>
      <c r="F98" s="70">
        <f>+DWNL1!A199</f>
        <v>197</v>
      </c>
      <c r="G98" s="71" t="str">
        <f>+DWNL1!C199</f>
        <v>VAN POPPEL Boy</v>
      </c>
      <c r="H98" s="72"/>
      <c r="I98" s="73" t="str">
        <f>+DWNL1!D199</f>
        <v>NED</v>
      </c>
    </row>
    <row r="99" spans="1:9" x14ac:dyDescent="0.2">
      <c r="A99" s="74" t="str">
        <f>+DWNL1!A160</f>
        <v>D.S.</v>
      </c>
      <c r="B99" s="75" t="str">
        <f>+DWNL1!C160</f>
        <v>COZZI Claudio</v>
      </c>
      <c r="C99" s="76"/>
      <c r="D99" s="77"/>
      <c r="E99" s="78"/>
      <c r="F99" s="74" t="str">
        <f>+DWNL1!A200</f>
        <v>D.S.</v>
      </c>
      <c r="G99" s="75" t="str">
        <f>+DWNL1!C200</f>
        <v>DEMOL Dirk</v>
      </c>
      <c r="H99" s="76"/>
      <c r="I99" s="77"/>
    </row>
    <row r="100" spans="1:9" ht="6" customHeight="1" x14ac:dyDescent="0.2">
      <c r="A100" s="16"/>
      <c r="B100" s="15"/>
      <c r="C100" s="16"/>
      <c r="D100" s="16"/>
      <c r="E100" s="15"/>
    </row>
    <row r="101" spans="1:9" s="31" customFormat="1" ht="16.5" x14ac:dyDescent="0.25">
      <c r="A101" s="63" t="str">
        <f>+DWNL1!A162</f>
        <v>TLJ</v>
      </c>
      <c r="B101" s="64" t="str">
        <f>+DWNL1!C162</f>
        <v>TEAM LOTTO NL - JUMBO</v>
      </c>
      <c r="C101" s="65"/>
      <c r="D101" s="66" t="str">
        <f>+DWNL1!D162</f>
        <v>NED</v>
      </c>
      <c r="E101" s="47"/>
      <c r="F101" s="63" t="str">
        <f>+DWNL1!A202</f>
        <v>UAD</v>
      </c>
      <c r="G101" s="64" t="str">
        <f>+DWNL1!C202</f>
        <v>UAE TEAM EMIRATES</v>
      </c>
      <c r="H101" s="65"/>
      <c r="I101" s="66" t="str">
        <f>+DWNL1!D202</f>
        <v>UAE</v>
      </c>
    </row>
    <row r="102" spans="1:9" ht="14.25" x14ac:dyDescent="0.2">
      <c r="A102" s="67" t="s">
        <v>82</v>
      </c>
      <c r="B102" s="68" t="s">
        <v>83</v>
      </c>
      <c r="C102" s="68"/>
      <c r="D102" s="69" t="s">
        <v>84</v>
      </c>
      <c r="E102" s="32"/>
      <c r="F102" s="67" t="s">
        <v>82</v>
      </c>
      <c r="G102" s="68" t="s">
        <v>83</v>
      </c>
      <c r="H102" s="68"/>
      <c r="I102" s="69" t="s">
        <v>84</v>
      </c>
    </row>
    <row r="103" spans="1:9" x14ac:dyDescent="0.2">
      <c r="A103" s="70">
        <f>+DWNL1!A163</f>
        <v>161</v>
      </c>
      <c r="B103" s="71" t="str">
        <f>+DWNL1!C163</f>
        <v>BENNETT George</v>
      </c>
      <c r="C103" s="72"/>
      <c r="D103" s="73" t="str">
        <f>+DWNL1!D163</f>
        <v>NZL</v>
      </c>
      <c r="E103" s="15"/>
      <c r="F103" s="70">
        <f>+DWNL1!A203</f>
        <v>201</v>
      </c>
      <c r="G103" s="71" t="str">
        <f>+DWNL1!C203</f>
        <v>ARU Fabio</v>
      </c>
      <c r="H103" s="72"/>
      <c r="I103" s="73" t="str">
        <f>+DWNL1!D203</f>
        <v>ITA</v>
      </c>
    </row>
    <row r="104" spans="1:9" x14ac:dyDescent="0.2">
      <c r="A104" s="70">
        <f>+DWNL1!A164</f>
        <v>162</v>
      </c>
      <c r="B104" s="71" t="str">
        <f>+DWNL1!C164</f>
        <v>VAN EMDEN Jos</v>
      </c>
      <c r="C104" s="72"/>
      <c r="D104" s="73" t="str">
        <f>+DWNL1!D164</f>
        <v>NED</v>
      </c>
      <c r="E104" s="15"/>
      <c r="F104" s="70">
        <f>+DWNL1!A204</f>
        <v>202</v>
      </c>
      <c r="G104" s="71" t="str">
        <f>+DWNL1!C204</f>
        <v>CONSONNI Simone</v>
      </c>
      <c r="H104" s="72" t="s">
        <v>660</v>
      </c>
      <c r="I104" s="73" t="str">
        <f>+DWNL1!D204</f>
        <v>ITA</v>
      </c>
    </row>
    <row r="105" spans="1:9" x14ac:dyDescent="0.2">
      <c r="A105" s="70">
        <f>+DWNL1!A165</f>
        <v>163</v>
      </c>
      <c r="B105" s="71" t="str">
        <f>+DWNL1!C165</f>
        <v>VAN HOECKE Gijs</v>
      </c>
      <c r="C105" s="72"/>
      <c r="D105" s="73" t="str">
        <f>+DWNL1!D165</f>
        <v>BEL</v>
      </c>
      <c r="E105" s="15"/>
      <c r="F105" s="70">
        <f>+DWNL1!A205</f>
        <v>203</v>
      </c>
      <c r="G105" s="71" t="str">
        <f>+DWNL1!C205</f>
        <v>RIABUSHENKO Aleksandr</v>
      </c>
      <c r="H105" s="72" t="s">
        <v>660</v>
      </c>
      <c r="I105" s="73" t="str">
        <f>+DWNL1!D205</f>
        <v>BLR</v>
      </c>
    </row>
    <row r="106" spans="1:9" x14ac:dyDescent="0.2">
      <c r="A106" s="70">
        <f>+DWNL1!A166</f>
        <v>164</v>
      </c>
      <c r="B106" s="71" t="str">
        <f>+DWNL1!C166</f>
        <v>VAN POPPEL Danny</v>
      </c>
      <c r="C106" s="72" t="s">
        <v>660</v>
      </c>
      <c r="D106" s="73" t="str">
        <f>+DWNL1!D166</f>
        <v>NED</v>
      </c>
      <c r="E106" s="15"/>
      <c r="F106" s="70">
        <f>+DWNL1!A206</f>
        <v>204</v>
      </c>
      <c r="G106" s="71" t="str">
        <f>+DWNL1!C206</f>
        <v>GANNA Filippo</v>
      </c>
      <c r="H106" s="72" t="s">
        <v>660</v>
      </c>
      <c r="I106" s="73" t="str">
        <f>+DWNL1!D206</f>
        <v>ITA</v>
      </c>
    </row>
    <row r="107" spans="1:9" x14ac:dyDescent="0.2">
      <c r="A107" s="70">
        <f>+DWNL1!A167</f>
        <v>165</v>
      </c>
      <c r="B107" s="71" t="str">
        <f>+DWNL1!C167</f>
        <v>ROGLIC Primoz</v>
      </c>
      <c r="C107" s="72"/>
      <c r="D107" s="73" t="str">
        <f>+DWNL1!D167</f>
        <v>SLO</v>
      </c>
      <c r="E107" s="15"/>
      <c r="F107" s="70">
        <f>+DWNL1!A207</f>
        <v>205</v>
      </c>
      <c r="G107" s="71" t="str">
        <f>+DWNL1!C207</f>
        <v>MARCATO Marco</v>
      </c>
      <c r="H107" s="72"/>
      <c r="I107" s="73" t="str">
        <f>+DWNL1!D207</f>
        <v>ITA</v>
      </c>
    </row>
    <row r="108" spans="1:9" x14ac:dyDescent="0.2">
      <c r="A108" s="70">
        <f>+DWNL1!A168</f>
        <v>166</v>
      </c>
      <c r="B108" s="71" t="str">
        <f>+DWNL1!C168</f>
        <v>WAGNER Robert Thomas</v>
      </c>
      <c r="C108" s="72"/>
      <c r="D108" s="73" t="str">
        <f>+DWNL1!D168</f>
        <v>GER</v>
      </c>
      <c r="E108" s="15"/>
      <c r="F108" s="70">
        <f>+DWNL1!A208</f>
        <v>206</v>
      </c>
      <c r="G108" s="71" t="str">
        <f>+DWNL1!C208</f>
        <v>POLANC Jan</v>
      </c>
      <c r="H108" s="72"/>
      <c r="I108" s="73" t="str">
        <f>+DWNL1!D208</f>
        <v>SLO</v>
      </c>
    </row>
    <row r="109" spans="1:9" x14ac:dyDescent="0.2">
      <c r="A109" s="70">
        <f>+DWNL1!A169</f>
        <v>167</v>
      </c>
      <c r="B109" s="71" t="str">
        <f>+DWNL1!C169</f>
        <v>WYNANTS Maarten</v>
      </c>
      <c r="C109" s="72"/>
      <c r="D109" s="73" t="str">
        <f>+DWNL1!D169</f>
        <v>BEL</v>
      </c>
      <c r="E109" s="15"/>
      <c r="F109" s="70">
        <f>+DWNL1!A209</f>
        <v>207</v>
      </c>
      <c r="G109" s="71" t="str">
        <f>+DWNL1!C209</f>
        <v>ULISSI Diego</v>
      </c>
      <c r="H109" s="72"/>
      <c r="I109" s="73" t="str">
        <f>+DWNL1!D209</f>
        <v>ITA</v>
      </c>
    </row>
    <row r="110" spans="1:9" x14ac:dyDescent="0.2">
      <c r="A110" s="74" t="str">
        <f>+DWNL1!A170</f>
        <v>D.S.</v>
      </c>
      <c r="B110" s="75" t="str">
        <f>+DWNL1!C170</f>
        <v>BOVEN Jan</v>
      </c>
      <c r="C110" s="76"/>
      <c r="D110" s="77"/>
      <c r="E110" s="78"/>
      <c r="F110" s="74" t="str">
        <f>+DWNL1!A210</f>
        <v>D.S.</v>
      </c>
      <c r="G110" s="75" t="str">
        <f>+DWNL1!C210</f>
        <v>SCIREA Mario</v>
      </c>
      <c r="H110" s="76"/>
      <c r="I110" s="77"/>
    </row>
    <row r="111" spans="1:9" ht="6" customHeight="1" x14ac:dyDescent="0.2">
      <c r="A111" s="16"/>
      <c r="B111" s="15"/>
      <c r="C111" s="16"/>
      <c r="D111" s="16"/>
      <c r="E111" s="15"/>
      <c r="F111" s="16"/>
      <c r="G111" s="15"/>
      <c r="H111" s="16"/>
      <c r="I111" s="16"/>
    </row>
    <row r="112" spans="1:9" s="31" customFormat="1" ht="16.5" x14ac:dyDescent="0.25">
      <c r="A112" s="63" t="str">
        <f>+DWNL1!A172</f>
        <v>SKY</v>
      </c>
      <c r="B112" s="64" t="str">
        <f>+DWNL1!C172</f>
        <v>TEAM SKY</v>
      </c>
      <c r="C112" s="65"/>
      <c r="D112" s="66" t="str">
        <f>+DWNL1!D172</f>
        <v>GBR</v>
      </c>
      <c r="E112" s="47"/>
      <c r="F112" s="63" t="str">
        <f>DWNL1!A212</f>
        <v>WIL</v>
      </c>
      <c r="G112" s="64" t="str">
        <f>DWNL1!C212</f>
        <v>WILIER TRIESTINA - SELLE ITALIA</v>
      </c>
      <c r="H112" s="65"/>
      <c r="I112" s="66" t="str">
        <f>DWNL1!D212</f>
        <v>ITA</v>
      </c>
    </row>
    <row r="113" spans="1:9" ht="14.25" x14ac:dyDescent="0.2">
      <c r="A113" s="67" t="s">
        <v>82</v>
      </c>
      <c r="B113" s="68" t="s">
        <v>83</v>
      </c>
      <c r="C113" s="68"/>
      <c r="D113" s="69" t="s">
        <v>84</v>
      </c>
      <c r="E113" s="32"/>
      <c r="F113" s="67" t="s">
        <v>82</v>
      </c>
      <c r="G113" s="68" t="s">
        <v>83</v>
      </c>
      <c r="H113" s="68"/>
      <c r="I113" s="69" t="s">
        <v>84</v>
      </c>
    </row>
    <row r="114" spans="1:9" x14ac:dyDescent="0.2">
      <c r="A114" s="70">
        <f>+DWNL1!A173</f>
        <v>171</v>
      </c>
      <c r="B114" s="71" t="str">
        <f>+DWNL1!C173</f>
        <v>FROOME Chris</v>
      </c>
      <c r="C114" s="72"/>
      <c r="D114" s="73" t="str">
        <f>+DWNL1!D173</f>
        <v>GBR</v>
      </c>
      <c r="F114" s="70">
        <f>DWNL1!A213</f>
        <v>211</v>
      </c>
      <c r="G114" s="71" t="str">
        <f>DWNL1!C213</f>
        <v>POZZATO Filippo</v>
      </c>
      <c r="H114" s="72"/>
      <c r="I114" s="73" t="str">
        <f>DWNL1!D213</f>
        <v>ITA</v>
      </c>
    </row>
    <row r="115" spans="1:9" x14ac:dyDescent="0.2">
      <c r="A115" s="70">
        <f>+DWNL1!A174</f>
        <v>172</v>
      </c>
      <c r="B115" s="71" t="str">
        <f>+DWNL1!C174</f>
        <v>CASTROVIEJO Jonathan</v>
      </c>
      <c r="C115" s="72"/>
      <c r="D115" s="73" t="str">
        <f>+DWNL1!D174</f>
        <v>ESP</v>
      </c>
      <c r="F115" s="70">
        <f>DWNL1!A214</f>
        <v>212</v>
      </c>
      <c r="G115" s="71" t="str">
        <f>DWNL1!C214</f>
        <v>BERTAZZO Liam</v>
      </c>
      <c r="H115" s="72"/>
      <c r="I115" s="73" t="str">
        <f>DWNL1!D214</f>
        <v>ITA</v>
      </c>
    </row>
    <row r="116" spans="1:9" x14ac:dyDescent="0.2">
      <c r="A116" s="70">
        <f>+DWNL1!A175</f>
        <v>173</v>
      </c>
      <c r="B116" s="71" t="str">
        <f>+DWNL1!C175</f>
        <v>KIRYIENKA Vasil</v>
      </c>
      <c r="C116" s="72"/>
      <c r="D116" s="73" t="str">
        <f>+DWNL1!D175</f>
        <v>BLR</v>
      </c>
      <c r="F116" s="70">
        <f>DWNL1!A215</f>
        <v>213</v>
      </c>
      <c r="G116" s="71" t="str">
        <f>DWNL1!C215</f>
        <v>BUSATO Matteo</v>
      </c>
      <c r="H116" s="72"/>
      <c r="I116" s="73" t="str">
        <f>DWNL1!D215</f>
        <v>ITA</v>
      </c>
    </row>
    <row r="117" spans="1:9" x14ac:dyDescent="0.2">
      <c r="A117" s="70">
        <f>+DWNL1!A176</f>
        <v>174</v>
      </c>
      <c r="B117" s="71" t="str">
        <f>+DWNL1!C176</f>
        <v>KWIATKOWSKI Michal</v>
      </c>
      <c r="C117" s="72"/>
      <c r="D117" s="73" t="str">
        <f>+DWNL1!D176</f>
        <v>POL</v>
      </c>
      <c r="F117" s="70">
        <f>DWNL1!A216</f>
        <v>214</v>
      </c>
      <c r="G117" s="71" t="str">
        <f>DWNL1!C216</f>
        <v>COLEDAN Marco</v>
      </c>
      <c r="H117" s="72"/>
      <c r="I117" s="73" t="str">
        <f>DWNL1!D216</f>
        <v>ITA</v>
      </c>
    </row>
    <row r="118" spans="1:9" x14ac:dyDescent="0.2">
      <c r="A118" s="70">
        <f>+DWNL1!A177</f>
        <v>175</v>
      </c>
      <c r="B118" s="71" t="str">
        <f>+DWNL1!C177</f>
        <v>MOSCON Gianni</v>
      </c>
      <c r="C118" s="72" t="s">
        <v>660</v>
      </c>
      <c r="D118" s="73" t="str">
        <f>+DWNL1!D177</f>
        <v>ITA</v>
      </c>
      <c r="F118" s="70">
        <f>DWNL1!A217</f>
        <v>215</v>
      </c>
      <c r="G118" s="71" t="str">
        <f>DWNL1!C217</f>
        <v>MARECZKO Jakub</v>
      </c>
      <c r="H118" s="72" t="s">
        <v>660</v>
      </c>
      <c r="I118" s="73" t="str">
        <f>DWNL1!D217</f>
        <v>ITA</v>
      </c>
    </row>
    <row r="119" spans="1:9" x14ac:dyDescent="0.2">
      <c r="A119" s="70">
        <f>+DWNL1!A178</f>
        <v>176</v>
      </c>
      <c r="B119" s="71" t="str">
        <f>+DWNL1!C178</f>
        <v>PUCCIO Salvatore</v>
      </c>
      <c r="C119" s="72"/>
      <c r="D119" s="73" t="str">
        <f>+DWNL1!D178</f>
        <v>ITA</v>
      </c>
      <c r="F119" s="70">
        <f>DWNL1!A218</f>
        <v>216</v>
      </c>
      <c r="G119" s="71" t="str">
        <f>DWNL1!C218</f>
        <v>MOSCA Jacopo</v>
      </c>
      <c r="H119" s="72" t="s">
        <v>660</v>
      </c>
      <c r="I119" s="73" t="str">
        <f>DWNL1!D218</f>
        <v>ITA</v>
      </c>
    </row>
    <row r="120" spans="1:9" x14ac:dyDescent="0.2">
      <c r="A120" s="70">
        <f>+DWNL1!A179</f>
        <v>177</v>
      </c>
      <c r="B120" s="71" t="str">
        <f>+DWNL1!C179</f>
        <v>THOMAS Geraint</v>
      </c>
      <c r="C120" s="72"/>
      <c r="D120" s="73" t="str">
        <f>+DWNL1!D179</f>
        <v>GBR</v>
      </c>
      <c r="F120" s="70">
        <f>DWNL1!A219</f>
        <v>217</v>
      </c>
      <c r="G120" s="71" t="str">
        <f>DWNL1!C219</f>
        <v>ZARDINI Edoardo</v>
      </c>
      <c r="H120" s="72"/>
      <c r="I120" s="73" t="str">
        <f>DWNL1!D219</f>
        <v>ITA</v>
      </c>
    </row>
    <row r="121" spans="1:9" x14ac:dyDescent="0.2">
      <c r="A121" s="74" t="str">
        <f>+DWNL1!A180</f>
        <v>D.S.</v>
      </c>
      <c r="B121" s="75" t="str">
        <f>+DWNL1!C180</f>
        <v>PORTAL Nicolas</v>
      </c>
      <c r="C121" s="76"/>
      <c r="D121" s="77"/>
      <c r="F121" s="74" t="str">
        <f>DWNL1!A220</f>
        <v>D.S.</v>
      </c>
      <c r="G121" s="75" t="str">
        <f>DWNL1!C220</f>
        <v>SCINTO Luca</v>
      </c>
      <c r="H121" s="76"/>
      <c r="I121" s="77"/>
    </row>
    <row r="122" spans="1:9" ht="6" customHeight="1" x14ac:dyDescent="0.25">
      <c r="A122" s="16"/>
      <c r="B122" s="15"/>
      <c r="C122" s="16"/>
      <c r="D122" s="16"/>
      <c r="I122" s="82"/>
    </row>
    <row r="123" spans="1:9" s="31" customFormat="1" ht="15" x14ac:dyDescent="0.25">
      <c r="I123" s="82"/>
    </row>
    <row r="124" spans="1:9" ht="15" x14ac:dyDescent="0.25">
      <c r="I124" s="82"/>
    </row>
    <row r="125" spans="1:9" ht="15" x14ac:dyDescent="0.25">
      <c r="I125" s="82"/>
    </row>
    <row r="126" spans="1:9" ht="15" x14ac:dyDescent="0.25">
      <c r="I126" s="82"/>
    </row>
    <row r="127" spans="1:9" ht="15" x14ac:dyDescent="0.25">
      <c r="I127" s="82"/>
    </row>
    <row r="128" spans="1:9" ht="15" x14ac:dyDescent="0.25">
      <c r="I128" s="82"/>
    </row>
    <row r="129" spans="1:9" ht="15" x14ac:dyDescent="0.25">
      <c r="A129" s="17"/>
      <c r="D129" s="17"/>
      <c r="I129" s="82"/>
    </row>
    <row r="130" spans="1:9" ht="15" x14ac:dyDescent="0.25">
      <c r="A130" s="17"/>
      <c r="D130" s="17"/>
      <c r="I130" s="82"/>
    </row>
    <row r="131" spans="1:9" ht="15" x14ac:dyDescent="0.25">
      <c r="A131" s="17"/>
      <c r="D131" s="17"/>
      <c r="I131" s="82"/>
    </row>
    <row r="132" spans="1:9" ht="15" x14ac:dyDescent="0.25">
      <c r="A132" s="17"/>
      <c r="D132" s="17"/>
      <c r="I132" s="82"/>
    </row>
    <row r="133" spans="1:9" ht="6" customHeight="1" x14ac:dyDescent="0.25">
      <c r="A133" s="17"/>
      <c r="D133" s="17"/>
      <c r="E133" s="15"/>
      <c r="F133" s="82"/>
      <c r="G133" s="83"/>
      <c r="H133" s="82"/>
      <c r="I133" s="82"/>
    </row>
    <row r="134" spans="1:9" ht="16.5" x14ac:dyDescent="0.25">
      <c r="A134" s="17"/>
      <c r="D134" s="17"/>
      <c r="E134" s="84"/>
      <c r="F134" s="82"/>
      <c r="G134" s="83"/>
      <c r="H134" s="82"/>
      <c r="I134" s="82"/>
    </row>
    <row r="135" spans="1:9" ht="14.25" x14ac:dyDescent="0.2">
      <c r="A135" s="17"/>
      <c r="D135" s="17"/>
      <c r="E135" s="32"/>
    </row>
    <row r="136" spans="1:9" x14ac:dyDescent="0.2">
      <c r="A136" s="17"/>
      <c r="D136" s="17"/>
      <c r="E136" s="15"/>
    </row>
    <row r="137" spans="1:9" x14ac:dyDescent="0.2">
      <c r="A137" s="17"/>
      <c r="D137" s="17"/>
      <c r="E137" s="15"/>
    </row>
    <row r="138" spans="1:9" x14ac:dyDescent="0.2">
      <c r="A138" s="17"/>
      <c r="D138" s="17"/>
      <c r="E138" s="15"/>
    </row>
    <row r="139" spans="1:9" x14ac:dyDescent="0.2">
      <c r="A139" s="17"/>
      <c r="D139" s="17"/>
      <c r="E139" s="15"/>
    </row>
    <row r="140" spans="1:9" x14ac:dyDescent="0.2">
      <c r="A140" s="17"/>
      <c r="D140" s="17"/>
      <c r="E140" s="15"/>
    </row>
    <row r="141" spans="1:9" x14ac:dyDescent="0.2">
      <c r="A141" s="17"/>
      <c r="D141" s="17"/>
      <c r="E141" s="15"/>
    </row>
    <row r="142" spans="1:9" x14ac:dyDescent="0.2">
      <c r="A142" s="17"/>
      <c r="D142" s="17"/>
      <c r="E142" s="15"/>
    </row>
    <row r="143" spans="1:9" x14ac:dyDescent="0.2">
      <c r="A143" s="17"/>
      <c r="D143" s="17"/>
      <c r="E143" s="78"/>
    </row>
    <row r="144" spans="1:9" x14ac:dyDescent="0.2">
      <c r="A144" s="17"/>
      <c r="D144" s="17"/>
      <c r="E144" s="15"/>
    </row>
    <row r="145" spans="3:8" s="17" customFormat="1" ht="14.25" x14ac:dyDescent="0.2">
      <c r="C145" s="27"/>
      <c r="E145" s="85"/>
      <c r="H145" s="27"/>
    </row>
    <row r="146" spans="3:8" s="17" customFormat="1" ht="14.25" x14ac:dyDescent="0.2">
      <c r="C146" s="27"/>
      <c r="E146" s="32"/>
      <c r="H146" s="27"/>
    </row>
    <row r="147" spans="3:8" s="17" customFormat="1" x14ac:dyDescent="0.2">
      <c r="C147" s="27"/>
      <c r="E147" s="15"/>
      <c r="H147" s="27"/>
    </row>
    <row r="148" spans="3:8" s="17" customFormat="1" x14ac:dyDescent="0.2">
      <c r="C148" s="27"/>
      <c r="E148" s="15"/>
      <c r="H148" s="27"/>
    </row>
    <row r="149" spans="3:8" s="17" customFormat="1" x14ac:dyDescent="0.2">
      <c r="C149" s="27"/>
      <c r="E149" s="15"/>
      <c r="H149" s="27"/>
    </row>
    <row r="150" spans="3:8" s="17" customFormat="1" x14ac:dyDescent="0.2">
      <c r="C150" s="27"/>
      <c r="E150" s="15"/>
      <c r="H150" s="27"/>
    </row>
    <row r="151" spans="3:8" s="17" customFormat="1" x14ac:dyDescent="0.2">
      <c r="C151" s="27"/>
      <c r="E151" s="15"/>
      <c r="H151" s="27"/>
    </row>
    <row r="152" spans="3:8" s="17" customFormat="1" x14ac:dyDescent="0.2">
      <c r="C152" s="27"/>
      <c r="E152" s="15"/>
      <c r="H152" s="27"/>
    </row>
    <row r="153" spans="3:8" s="17" customFormat="1" x14ac:dyDescent="0.2">
      <c r="C153" s="27"/>
      <c r="E153" s="15"/>
      <c r="H153" s="27"/>
    </row>
    <row r="154" spans="3:8" s="17" customFormat="1" x14ac:dyDescent="0.2">
      <c r="C154" s="27"/>
      <c r="E154" s="15"/>
      <c r="H154" s="27"/>
    </row>
    <row r="155" spans="3:8" s="17" customFormat="1" x14ac:dyDescent="0.2">
      <c r="C155" s="27"/>
      <c r="E155" s="78"/>
      <c r="H155" s="27"/>
    </row>
  </sheetData>
  <autoFilter ref="A1:G155"/>
  <printOptions horizontalCentered="1"/>
  <pageMargins left="0" right="0" top="1.1023622047244095" bottom="0" header="0" footer="0"/>
  <pageSetup paperSize="9" scale="71" fitToHeight="2" orientation="portrait" r:id="rId1"/>
  <headerFooter alignWithMargins="0">
    <oddHeader>&amp;L&amp;G&amp;C&amp;"DIN,Normale"&amp;20 53&amp;Xa &amp;X Tirreno - Adriatico
&amp;16presented by NAMEDSPORT&amp;24
&amp;14 7-13 marzo 2018&amp;R
&amp;G</oddHeader>
  </headerFooter>
  <rowBreaks count="1" manualBreakCount="1">
    <brk id="77" max="6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4"/>
  <sheetViews>
    <sheetView showGridLines="0" topLeftCell="A70" zoomScaleNormal="100" workbookViewId="0">
      <selection activeCell="B221" sqref="B221"/>
    </sheetView>
  </sheetViews>
  <sheetFormatPr defaultRowHeight="12.75" x14ac:dyDescent="0.2"/>
  <cols>
    <col min="1" max="1" width="8.42578125" style="37" customWidth="1"/>
    <col min="2" max="2" width="36.28515625" style="38" bestFit="1" customWidth="1"/>
    <col min="3" max="3" width="15.7109375" style="38" customWidth="1"/>
    <col min="4" max="4" width="7.28515625" style="37" customWidth="1"/>
    <col min="5" max="5" width="19.140625" style="38" customWidth="1"/>
    <col min="6" max="6" width="53.7109375" style="37" bestFit="1" customWidth="1"/>
    <col min="7" max="16384" width="9.140625" style="12"/>
  </cols>
  <sheetData>
    <row r="1" spans="1:6" ht="19.5" x14ac:dyDescent="0.2">
      <c r="A1" s="30" t="s">
        <v>1</v>
      </c>
      <c r="B1" s="34"/>
      <c r="C1" s="34"/>
      <c r="D1" s="35"/>
      <c r="E1" s="34"/>
      <c r="F1" s="35"/>
    </row>
    <row r="2" spans="1:6" ht="12.75" customHeight="1" x14ac:dyDescent="0.2">
      <c r="A2" s="35"/>
      <c r="B2" s="34"/>
      <c r="C2" s="34"/>
      <c r="D2" s="35"/>
      <c r="E2" s="34"/>
      <c r="F2" s="35"/>
    </row>
    <row r="3" spans="1:6" s="36" customFormat="1" ht="24" customHeight="1" thickBot="1" x14ac:dyDescent="0.35">
      <c r="A3" s="65" t="str">
        <f>+DWNL1!A2</f>
        <v>BOH</v>
      </c>
      <c r="B3" s="65"/>
      <c r="C3" s="86" t="str">
        <f>+DWNL1!C2</f>
        <v>BORA - HANSGROHE</v>
      </c>
      <c r="D3" s="65" t="str">
        <f>+DWNL1!D2</f>
        <v>GER</v>
      </c>
      <c r="E3" s="48"/>
      <c r="F3" s="49"/>
    </row>
    <row r="4" spans="1:6" ht="24" customHeight="1" thickBot="1" x14ac:dyDescent="0.25">
      <c r="A4" s="50" t="s">
        <v>82</v>
      </c>
      <c r="B4" s="51" t="s">
        <v>83</v>
      </c>
      <c r="C4" s="51" t="s">
        <v>199</v>
      </c>
      <c r="D4" s="51" t="s">
        <v>84</v>
      </c>
      <c r="E4" s="51" t="s">
        <v>85</v>
      </c>
      <c r="F4" s="52" t="s">
        <v>86</v>
      </c>
    </row>
    <row r="5" spans="1:6" ht="24" customHeight="1" x14ac:dyDescent="0.25">
      <c r="A5" s="98">
        <f>+DWNL1!A3</f>
        <v>1</v>
      </c>
      <c r="B5" s="99" t="str">
        <f>+DWNL1!C3</f>
        <v>SAGAN Peter</v>
      </c>
      <c r="C5" s="100">
        <f>+DWNL1!B3</f>
        <v>10005460373</v>
      </c>
      <c r="D5" s="100" t="str">
        <f>+DWNL1!D3</f>
        <v>SVK</v>
      </c>
      <c r="E5" s="56"/>
      <c r="F5" s="57"/>
    </row>
    <row r="6" spans="1:6" ht="24" customHeight="1" x14ac:dyDescent="0.25">
      <c r="A6" s="58">
        <f>+DWNL1!A4</f>
        <v>2</v>
      </c>
      <c r="B6" s="59" t="str">
        <f>+DWNL1!C4</f>
        <v>BODNAR Maciej</v>
      </c>
      <c r="C6" s="60">
        <f>+DWNL1!B4</f>
        <v>10003349312</v>
      </c>
      <c r="D6" s="60" t="str">
        <f>+DWNL1!D4</f>
        <v>POL</v>
      </c>
      <c r="E6" s="61"/>
      <c r="F6" s="62"/>
    </row>
    <row r="7" spans="1:6" ht="24" customHeight="1" x14ac:dyDescent="0.25">
      <c r="A7" s="58">
        <f>+DWNL1!A5</f>
        <v>3</v>
      </c>
      <c r="B7" s="59" t="str">
        <f>+DWNL1!C5</f>
        <v>BURGHARDT Marcus</v>
      </c>
      <c r="C7" s="60">
        <f>+DWNL1!B5</f>
        <v>10002416492</v>
      </c>
      <c r="D7" s="60" t="str">
        <f>+DWNL1!D5</f>
        <v>GER</v>
      </c>
      <c r="E7" s="61"/>
      <c r="F7" s="62"/>
    </row>
    <row r="8" spans="1:6" ht="24" customHeight="1" x14ac:dyDescent="0.25">
      <c r="A8" s="58">
        <f>+DWNL1!A6</f>
        <v>4</v>
      </c>
      <c r="B8" s="59" t="str">
        <f>+DWNL1!C6</f>
        <v>FORMOLO Davide</v>
      </c>
      <c r="C8" s="60">
        <f>+DWNL1!B6</f>
        <v>10007518591</v>
      </c>
      <c r="D8" s="60" t="str">
        <f>+DWNL1!D6</f>
        <v>ITA</v>
      </c>
      <c r="E8" s="61"/>
      <c r="F8" s="62"/>
    </row>
    <row r="9" spans="1:6" ht="24" customHeight="1" x14ac:dyDescent="0.25">
      <c r="A9" s="58">
        <f>+DWNL1!A7</f>
        <v>5</v>
      </c>
      <c r="B9" s="59" t="str">
        <f>+DWNL1!C7</f>
        <v>KONIG Leopold</v>
      </c>
      <c r="C9" s="60">
        <f>+DWNL1!B7</f>
        <v>10003272217</v>
      </c>
      <c r="D9" s="60" t="str">
        <f>+DWNL1!D7</f>
        <v>CZE</v>
      </c>
      <c r="E9" s="61"/>
      <c r="F9" s="62"/>
    </row>
    <row r="10" spans="1:6" ht="24" customHeight="1" x14ac:dyDescent="0.25">
      <c r="A10" s="58">
        <f>+DWNL1!A8</f>
        <v>6</v>
      </c>
      <c r="B10" s="59" t="str">
        <f>+DWNL1!C8</f>
        <v>MAJKA Rafal</v>
      </c>
      <c r="C10" s="60">
        <f>+DWNL1!B8</f>
        <v>10005380450</v>
      </c>
      <c r="D10" s="60" t="str">
        <f>+DWNL1!D8</f>
        <v>POL</v>
      </c>
      <c r="E10" s="61"/>
      <c r="F10" s="62"/>
    </row>
    <row r="11" spans="1:6" ht="24" customHeight="1" x14ac:dyDescent="0.25">
      <c r="A11" s="58">
        <f>+DWNL1!A9</f>
        <v>7</v>
      </c>
      <c r="B11" s="59" t="str">
        <f>+DWNL1!C9</f>
        <v>OSS Daniel</v>
      </c>
      <c r="C11" s="60">
        <f>+DWNL1!B9</f>
        <v>10003263022</v>
      </c>
      <c r="D11" s="60" t="str">
        <f>+DWNL1!D9</f>
        <v>ITA</v>
      </c>
      <c r="E11" s="61"/>
      <c r="F11" s="62"/>
    </row>
    <row r="12" spans="1:6" ht="24" customHeight="1" x14ac:dyDescent="0.2">
      <c r="A12" s="87" t="str">
        <f>+DWNL1!A10</f>
        <v>D.S.</v>
      </c>
      <c r="B12" s="88" t="str">
        <f>+DWNL1!C10</f>
        <v>POITSCHKE Enrico</v>
      </c>
      <c r="C12" s="89" t="s">
        <v>536</v>
      </c>
      <c r="D12" s="89" t="s">
        <v>23</v>
      </c>
      <c r="E12" s="90" t="s">
        <v>537</v>
      </c>
      <c r="F12" s="91" t="s">
        <v>538</v>
      </c>
    </row>
    <row r="13" spans="1:6" ht="24" customHeight="1" thickBot="1" x14ac:dyDescent="0.25">
      <c r="A13" s="92" t="s">
        <v>198</v>
      </c>
      <c r="B13" s="93" t="s">
        <v>303</v>
      </c>
      <c r="C13" s="101">
        <v>10001158223</v>
      </c>
      <c r="D13" s="101" t="s">
        <v>28</v>
      </c>
      <c r="E13" s="102" t="s">
        <v>686</v>
      </c>
      <c r="F13" s="103" t="s">
        <v>539</v>
      </c>
    </row>
    <row r="14" spans="1:6" s="36" customFormat="1" ht="24" customHeight="1" thickBot="1" x14ac:dyDescent="0.35">
      <c r="A14" s="96" t="str">
        <f>+DWNL1!A12</f>
        <v>ALM</v>
      </c>
      <c r="B14" s="96"/>
      <c r="C14" s="97" t="str">
        <f>+DWNL1!C12</f>
        <v>AG2R LA MONDIALE</v>
      </c>
      <c r="D14" s="96" t="str">
        <f>+DWNL1!D12</f>
        <v>FRA</v>
      </c>
      <c r="E14" s="48"/>
      <c r="F14" s="49"/>
    </row>
    <row r="15" spans="1:6" ht="24" customHeight="1" thickBot="1" x14ac:dyDescent="0.25">
      <c r="A15" s="50" t="s">
        <v>82</v>
      </c>
      <c r="B15" s="51" t="s">
        <v>83</v>
      </c>
      <c r="C15" s="51" t="s">
        <v>199</v>
      </c>
      <c r="D15" s="51" t="s">
        <v>84</v>
      </c>
      <c r="E15" s="51" t="s">
        <v>85</v>
      </c>
      <c r="F15" s="52" t="s">
        <v>86</v>
      </c>
    </row>
    <row r="16" spans="1:6" ht="24" customHeight="1" x14ac:dyDescent="0.25">
      <c r="A16" s="53">
        <f>+DWNL1!A13</f>
        <v>11</v>
      </c>
      <c r="B16" s="54" t="str">
        <f>+DWNL1!C13</f>
        <v>BARDET Romain</v>
      </c>
      <c r="C16" s="55">
        <f>+DWNL1!B13</f>
        <v>10006491708</v>
      </c>
      <c r="D16" s="55" t="str">
        <f>+DWNL1!D13</f>
        <v>FRA</v>
      </c>
      <c r="E16" s="56"/>
      <c r="F16" s="57"/>
    </row>
    <row r="17" spans="1:6" ht="24" customHeight="1" x14ac:dyDescent="0.25">
      <c r="A17" s="58">
        <f>+DWNL1!A14</f>
        <v>12</v>
      </c>
      <c r="B17" s="59" t="str">
        <f>+DWNL1!C14</f>
        <v>DUVAL Julien</v>
      </c>
      <c r="C17" s="60">
        <f>+DWNL1!B14</f>
        <v>10005969524</v>
      </c>
      <c r="D17" s="60" t="str">
        <f>+DWNL1!D14</f>
        <v>FRA</v>
      </c>
      <c r="E17" s="61"/>
      <c r="F17" s="62"/>
    </row>
    <row r="18" spans="1:6" ht="24" customHeight="1" x14ac:dyDescent="0.25">
      <c r="A18" s="58">
        <f>+DWNL1!A15</f>
        <v>13</v>
      </c>
      <c r="B18" s="59" t="str">
        <f>+DWNL1!C15</f>
        <v>FRANK Mathias</v>
      </c>
      <c r="C18" s="60">
        <f>+DWNL1!B15</f>
        <v>10003261709</v>
      </c>
      <c r="D18" s="60" t="str">
        <f>+DWNL1!D15</f>
        <v>SUI</v>
      </c>
      <c r="E18" s="61"/>
      <c r="F18" s="62"/>
    </row>
    <row r="19" spans="1:6" ht="24" customHeight="1" x14ac:dyDescent="0.25">
      <c r="A19" s="58">
        <f>+DWNL1!A16</f>
        <v>14</v>
      </c>
      <c r="B19" s="59" t="str">
        <f>+DWNL1!C16</f>
        <v>GENIEZ Alexandre</v>
      </c>
      <c r="C19" s="60">
        <f>+DWNL1!B16</f>
        <v>10006045508</v>
      </c>
      <c r="D19" s="60" t="str">
        <f>+DWNL1!D16</f>
        <v>FRA</v>
      </c>
      <c r="E19" s="61"/>
      <c r="F19" s="62"/>
    </row>
    <row r="20" spans="1:6" ht="24" customHeight="1" x14ac:dyDescent="0.25">
      <c r="A20" s="58">
        <f>+DWNL1!A17</f>
        <v>15</v>
      </c>
      <c r="B20" s="59" t="str">
        <f>+DWNL1!C17</f>
        <v>GOUGEARD Alexis</v>
      </c>
      <c r="C20" s="60">
        <f>+DWNL1!B17</f>
        <v>10007743109</v>
      </c>
      <c r="D20" s="60" t="str">
        <f>+DWNL1!D17</f>
        <v>FRA</v>
      </c>
      <c r="E20" s="61"/>
      <c r="F20" s="62"/>
    </row>
    <row r="21" spans="1:6" ht="24" customHeight="1" x14ac:dyDescent="0.25">
      <c r="A21" s="58">
        <f>+DWNL1!A18</f>
        <v>16</v>
      </c>
      <c r="B21" s="59" t="str">
        <f>+DWNL1!C18</f>
        <v>MONTAGUTI Matteo</v>
      </c>
      <c r="C21" s="60">
        <f>+DWNL1!B18</f>
        <v>10002844710</v>
      </c>
      <c r="D21" s="60" t="str">
        <f>+DWNL1!D18</f>
        <v>ITA</v>
      </c>
      <c r="E21" s="61"/>
      <c r="F21" s="62"/>
    </row>
    <row r="22" spans="1:6" ht="24" customHeight="1" x14ac:dyDescent="0.25">
      <c r="A22" s="58">
        <f>+DWNL1!A19</f>
        <v>17</v>
      </c>
      <c r="B22" s="59" t="str">
        <f>+DWNL1!C19</f>
        <v>VENTURINI Clement</v>
      </c>
      <c r="C22" s="60">
        <f>+DWNL1!B19</f>
        <v>10007096542</v>
      </c>
      <c r="D22" s="60" t="str">
        <f>+DWNL1!D19</f>
        <v>FRA</v>
      </c>
      <c r="E22" s="61"/>
      <c r="F22" s="62"/>
    </row>
    <row r="23" spans="1:6" ht="24" customHeight="1" x14ac:dyDescent="0.2">
      <c r="A23" s="87" t="str">
        <f>+DWNL1!A20</f>
        <v>D.S.</v>
      </c>
      <c r="B23" s="88" t="str">
        <f>+DWNL1!C20</f>
        <v>JANNEL Didier</v>
      </c>
      <c r="C23" s="89">
        <v>10024582511</v>
      </c>
      <c r="D23" s="89" t="s">
        <v>13</v>
      </c>
      <c r="E23" s="90" t="s">
        <v>540</v>
      </c>
      <c r="F23" s="91" t="s">
        <v>541</v>
      </c>
    </row>
    <row r="24" spans="1:6" ht="24" customHeight="1" thickBot="1" x14ac:dyDescent="0.25">
      <c r="A24" s="92" t="s">
        <v>198</v>
      </c>
      <c r="B24" s="93" t="s">
        <v>542</v>
      </c>
      <c r="C24" s="101" t="s">
        <v>543</v>
      </c>
      <c r="D24" s="101" t="s">
        <v>327</v>
      </c>
      <c r="E24" s="102" t="s">
        <v>544</v>
      </c>
      <c r="F24" s="103" t="s">
        <v>545</v>
      </c>
    </row>
    <row r="25" spans="1:6" s="36" customFormat="1" ht="24" customHeight="1" thickBot="1" x14ac:dyDescent="0.35">
      <c r="A25" s="65" t="str">
        <f>+DWNL1!A22</f>
        <v>AST</v>
      </c>
      <c r="B25" s="65"/>
      <c r="C25" s="86" t="str">
        <f>+DWNL1!C22</f>
        <v>ASTANA PRO TEAM</v>
      </c>
      <c r="D25" s="65" t="str">
        <f>+DWNL1!D22</f>
        <v>KAZ</v>
      </c>
      <c r="E25" s="48"/>
      <c r="F25" s="49"/>
    </row>
    <row r="26" spans="1:6" ht="24" customHeight="1" thickBot="1" x14ac:dyDescent="0.25">
      <c r="A26" s="50" t="s">
        <v>82</v>
      </c>
      <c r="B26" s="51" t="s">
        <v>83</v>
      </c>
      <c r="C26" s="51" t="s">
        <v>199</v>
      </c>
      <c r="D26" s="51" t="s">
        <v>84</v>
      </c>
      <c r="E26" s="51" t="s">
        <v>85</v>
      </c>
      <c r="F26" s="52" t="s">
        <v>86</v>
      </c>
    </row>
    <row r="27" spans="1:6" ht="24" customHeight="1" x14ac:dyDescent="0.25">
      <c r="A27" s="53">
        <f>+DWNL1!A23</f>
        <v>21</v>
      </c>
      <c r="B27" s="54" t="str">
        <f>+DWNL1!C23</f>
        <v>LOPEZ MORENO Miguel Angel</v>
      </c>
      <c r="C27" s="55">
        <f>+DWNL1!B23</f>
        <v>10009763436</v>
      </c>
      <c r="D27" s="55" t="str">
        <f>+DWNL1!D23</f>
        <v>COL</v>
      </c>
      <c r="E27" s="56"/>
      <c r="F27" s="57"/>
    </row>
    <row r="28" spans="1:6" ht="24" customHeight="1" x14ac:dyDescent="0.25">
      <c r="A28" s="58">
        <f>+DWNL1!A24</f>
        <v>22</v>
      </c>
      <c r="B28" s="59" t="str">
        <f>+DWNL1!C24</f>
        <v>CATALDO Dario</v>
      </c>
      <c r="C28" s="60">
        <f>+DWNL1!B24</f>
        <v>10003092765</v>
      </c>
      <c r="D28" s="60" t="str">
        <f>+DWNL1!D24</f>
        <v>ITA</v>
      </c>
      <c r="E28" s="61"/>
      <c r="F28" s="62"/>
    </row>
    <row r="29" spans="1:6" ht="24" customHeight="1" x14ac:dyDescent="0.25">
      <c r="A29" s="58">
        <f>+DWNL1!A25</f>
        <v>23</v>
      </c>
      <c r="B29" s="59" t="str">
        <f>+DWNL1!C25</f>
        <v>GATTO Oscar</v>
      </c>
      <c r="C29" s="60">
        <f>+DWNL1!B25</f>
        <v>10004693568</v>
      </c>
      <c r="D29" s="60" t="str">
        <f>+DWNL1!D25</f>
        <v>ITA</v>
      </c>
      <c r="E29" s="61"/>
      <c r="F29" s="62"/>
    </row>
    <row r="30" spans="1:6" ht="24" customHeight="1" x14ac:dyDescent="0.25">
      <c r="A30" s="58">
        <f>+DWNL1!A26</f>
        <v>24</v>
      </c>
      <c r="B30" s="59" t="str">
        <f>+DWNL1!C26</f>
        <v>KANGERT Tanel</v>
      </c>
      <c r="C30" s="60">
        <f>+DWNL1!B26</f>
        <v>10003205630</v>
      </c>
      <c r="D30" s="60" t="str">
        <f>+DWNL1!D26</f>
        <v>EST</v>
      </c>
      <c r="E30" s="61"/>
      <c r="F30" s="62"/>
    </row>
    <row r="31" spans="1:6" ht="24" customHeight="1" x14ac:dyDescent="0.25">
      <c r="A31" s="58">
        <f>+DWNL1!A27</f>
        <v>25</v>
      </c>
      <c r="B31" s="59" t="str">
        <f>+DWNL1!C27</f>
        <v>LUTSENKO Alexey</v>
      </c>
      <c r="C31" s="60">
        <f>+DWNL1!B27</f>
        <v>10006877886</v>
      </c>
      <c r="D31" s="60" t="str">
        <f>+DWNL1!D27</f>
        <v>KAZ</v>
      </c>
      <c r="E31" s="61"/>
      <c r="F31" s="62"/>
    </row>
    <row r="32" spans="1:6" ht="24" customHeight="1" x14ac:dyDescent="0.25">
      <c r="A32" s="58">
        <f>+DWNL1!A28</f>
        <v>26</v>
      </c>
      <c r="B32" s="59" t="str">
        <f>+DWNL1!C28</f>
        <v>GRIVKO Andriy</v>
      </c>
      <c r="C32" s="60">
        <f>+DWNL1!B28</f>
        <v>10002698604</v>
      </c>
      <c r="D32" s="60" t="str">
        <f>+DWNL1!D28</f>
        <v>UKR</v>
      </c>
      <c r="E32" s="61"/>
      <c r="F32" s="62"/>
    </row>
    <row r="33" spans="1:6" ht="24" customHeight="1" x14ac:dyDescent="0.25">
      <c r="A33" s="58">
        <f>+DWNL1!A29</f>
        <v>27</v>
      </c>
      <c r="B33" s="59" t="str">
        <f>+DWNL1!C29</f>
        <v>VILLELLA Davide</v>
      </c>
      <c r="C33" s="60">
        <f>+DWNL1!B29</f>
        <v>10008700880</v>
      </c>
      <c r="D33" s="60" t="str">
        <f>+DWNL1!D29</f>
        <v>ITA</v>
      </c>
      <c r="E33" s="61"/>
      <c r="F33" s="62"/>
    </row>
    <row r="34" spans="1:6" ht="24" customHeight="1" x14ac:dyDescent="0.2">
      <c r="A34" s="87" t="str">
        <f>+DWNL1!A30</f>
        <v>D.S.</v>
      </c>
      <c r="B34" s="88" t="str">
        <f>+DWNL1!C30</f>
        <v>SHEFER Alexander</v>
      </c>
      <c r="C34" s="89">
        <v>10036107222</v>
      </c>
      <c r="D34" s="89" t="s">
        <v>16</v>
      </c>
      <c r="E34" s="90" t="s">
        <v>550</v>
      </c>
      <c r="F34" s="91" t="s">
        <v>551</v>
      </c>
    </row>
    <row r="35" spans="1:6" ht="24" customHeight="1" thickBot="1" x14ac:dyDescent="0.25">
      <c r="A35" s="92" t="s">
        <v>198</v>
      </c>
      <c r="B35" s="93" t="s">
        <v>546</v>
      </c>
      <c r="C35" s="101" t="s">
        <v>547</v>
      </c>
      <c r="D35" s="101" t="s">
        <v>35</v>
      </c>
      <c r="E35" s="102" t="s">
        <v>548</v>
      </c>
      <c r="F35" s="103" t="s">
        <v>549</v>
      </c>
    </row>
    <row r="36" spans="1:6" s="36" customFormat="1" ht="24" customHeight="1" thickBot="1" x14ac:dyDescent="0.35">
      <c r="A36" s="65" t="str">
        <f>+DWNL1!A32</f>
        <v>TBM</v>
      </c>
      <c r="B36" s="65"/>
      <c r="C36" s="86" t="str">
        <f>+DWNL1!C32</f>
        <v>BAHRAIN - MERIDA</v>
      </c>
      <c r="D36" s="65" t="str">
        <f>+DWNL1!D32</f>
        <v>BRN</v>
      </c>
      <c r="E36" s="48"/>
      <c r="F36" s="49"/>
    </row>
    <row r="37" spans="1:6" ht="24" customHeight="1" thickBot="1" x14ac:dyDescent="0.25">
      <c r="A37" s="50" t="s">
        <v>82</v>
      </c>
      <c r="B37" s="51" t="s">
        <v>83</v>
      </c>
      <c r="C37" s="51" t="s">
        <v>199</v>
      </c>
      <c r="D37" s="51" t="s">
        <v>84</v>
      </c>
      <c r="E37" s="51" t="s">
        <v>85</v>
      </c>
      <c r="F37" s="52" t="s">
        <v>86</v>
      </c>
    </row>
    <row r="38" spans="1:6" ht="24" customHeight="1" x14ac:dyDescent="0.25">
      <c r="A38" s="53">
        <f>+DWNL1!A33</f>
        <v>31</v>
      </c>
      <c r="B38" s="54" t="str">
        <f>+DWNL1!C33</f>
        <v>NIBALI Vincenzo</v>
      </c>
      <c r="C38" s="55">
        <f>+DWNL1!B33</f>
        <v>10002837838</v>
      </c>
      <c r="D38" s="55" t="str">
        <f>+DWNL1!D33</f>
        <v>ITA</v>
      </c>
      <c r="E38" s="56"/>
      <c r="F38" s="57"/>
    </row>
    <row r="39" spans="1:6" ht="24" customHeight="1" x14ac:dyDescent="0.25">
      <c r="A39" s="58">
        <f>+DWNL1!A34</f>
        <v>32</v>
      </c>
      <c r="B39" s="59" t="str">
        <f>+DWNL1!C34</f>
        <v>COLBRELLI Sonny</v>
      </c>
      <c r="C39" s="60">
        <f>+DWNL1!B34</f>
        <v>10006468062</v>
      </c>
      <c r="D39" s="60" t="str">
        <f>+DWNL1!D34</f>
        <v>ITA</v>
      </c>
      <c r="E39" s="61"/>
      <c r="F39" s="62"/>
    </row>
    <row r="40" spans="1:6" ht="24" customHeight="1" x14ac:dyDescent="0.25">
      <c r="A40" s="58">
        <f>+DWNL1!A35</f>
        <v>33</v>
      </c>
      <c r="B40" s="59" t="str">
        <f>+DWNL1!C35</f>
        <v>KOREN Kristijan</v>
      </c>
      <c r="C40" s="60">
        <f>+DWNL1!B35</f>
        <v>10003261103</v>
      </c>
      <c r="D40" s="60" t="str">
        <f>+DWNL1!D35</f>
        <v>SLO</v>
      </c>
      <c r="E40" s="61"/>
      <c r="F40" s="62"/>
    </row>
    <row r="41" spans="1:6" ht="24" customHeight="1" x14ac:dyDescent="0.25">
      <c r="A41" s="58">
        <f>+DWNL1!A36</f>
        <v>34</v>
      </c>
      <c r="B41" s="59" t="str">
        <f>+DWNL1!C36</f>
        <v>NAVARDAUSKAS Ramunas</v>
      </c>
      <c r="C41" s="60">
        <f>+DWNL1!B36</f>
        <v>10004505531</v>
      </c>
      <c r="D41" s="60" t="str">
        <f>+DWNL1!D36</f>
        <v>LTU</v>
      </c>
      <c r="E41" s="61"/>
      <c r="F41" s="62"/>
    </row>
    <row r="42" spans="1:6" ht="24" customHeight="1" x14ac:dyDescent="0.25">
      <c r="A42" s="58">
        <f>+DWNL1!A37</f>
        <v>35</v>
      </c>
      <c r="B42" s="59" t="str">
        <f>+DWNL1!C37</f>
        <v>PELLIZOTTI Franco</v>
      </c>
      <c r="C42" s="60">
        <f>+DWNL1!B37</f>
        <v>10001354748</v>
      </c>
      <c r="D42" s="60" t="str">
        <f>+DWNL1!D37</f>
        <v>ITA</v>
      </c>
      <c r="E42" s="61"/>
      <c r="F42" s="62"/>
    </row>
    <row r="43" spans="1:6" ht="24" customHeight="1" x14ac:dyDescent="0.25">
      <c r="A43" s="58">
        <f>+DWNL1!A38</f>
        <v>36</v>
      </c>
      <c r="B43" s="59" t="str">
        <f>+DWNL1!C38</f>
        <v>POZZOVIVO Domenico</v>
      </c>
      <c r="C43" s="60">
        <f>+DWNL1!B38</f>
        <v>10002692540</v>
      </c>
      <c r="D43" s="60" t="str">
        <f>+DWNL1!D38</f>
        <v>ITA</v>
      </c>
      <c r="E43" s="61"/>
      <c r="F43" s="62"/>
    </row>
    <row r="44" spans="1:6" ht="24" customHeight="1" x14ac:dyDescent="0.25">
      <c r="A44" s="58">
        <f>+DWNL1!A39</f>
        <v>37</v>
      </c>
      <c r="B44" s="59" t="str">
        <f>+DWNL1!C39</f>
        <v>SIUTSOU Kanstantsin</v>
      </c>
      <c r="C44" s="60">
        <f>+DWNL1!B39</f>
        <v>10003242814</v>
      </c>
      <c r="D44" s="60" t="str">
        <f>+DWNL1!D39</f>
        <v>BLR</v>
      </c>
      <c r="E44" s="61"/>
      <c r="F44" s="62"/>
    </row>
    <row r="45" spans="1:6" ht="24" customHeight="1" x14ac:dyDescent="0.2">
      <c r="A45" s="87" t="str">
        <f>+DWNL1!A40</f>
        <v>D.S.</v>
      </c>
      <c r="B45" s="88" t="str">
        <f>+DWNL1!C40</f>
        <v>VOLPI Alberto</v>
      </c>
      <c r="C45" s="89">
        <v>10050093107</v>
      </c>
      <c r="D45" s="89" t="s">
        <v>14</v>
      </c>
      <c r="E45" s="90" t="s">
        <v>553</v>
      </c>
      <c r="F45" s="91" t="s">
        <v>554</v>
      </c>
    </row>
    <row r="46" spans="1:6" ht="24" customHeight="1" thickBot="1" x14ac:dyDescent="0.25">
      <c r="A46" s="92" t="s">
        <v>198</v>
      </c>
      <c r="B46" s="93" t="s">
        <v>468</v>
      </c>
      <c r="C46" s="101">
        <v>10001134274</v>
      </c>
      <c r="D46" s="101"/>
      <c r="E46" s="102" t="s">
        <v>667</v>
      </c>
      <c r="F46" s="103" t="s">
        <v>552</v>
      </c>
    </row>
    <row r="47" spans="1:6" s="36" customFormat="1" ht="24" customHeight="1" thickBot="1" x14ac:dyDescent="0.35">
      <c r="A47" s="65" t="str">
        <f>+DWNL1!A42</f>
        <v>BMC</v>
      </c>
      <c r="B47" s="65"/>
      <c r="C47" s="86" t="str">
        <f>+DWNL1!C42</f>
        <v>BMC RACING TEAM</v>
      </c>
      <c r="D47" s="65" t="str">
        <f>+DWNL1!D42</f>
        <v>USA</v>
      </c>
      <c r="E47" s="48"/>
      <c r="F47" s="49"/>
    </row>
    <row r="48" spans="1:6" ht="24" customHeight="1" thickBot="1" x14ac:dyDescent="0.25">
      <c r="A48" s="50" t="s">
        <v>82</v>
      </c>
      <c r="B48" s="51" t="s">
        <v>83</v>
      </c>
      <c r="C48" s="51" t="s">
        <v>199</v>
      </c>
      <c r="D48" s="51" t="s">
        <v>84</v>
      </c>
      <c r="E48" s="51" t="s">
        <v>85</v>
      </c>
      <c r="F48" s="52" t="s">
        <v>86</v>
      </c>
    </row>
    <row r="49" spans="1:6" ht="24" customHeight="1" x14ac:dyDescent="0.25">
      <c r="A49" s="53">
        <f>+DWNL1!A43</f>
        <v>41</v>
      </c>
      <c r="B49" s="54" t="str">
        <f>+DWNL1!C43</f>
        <v>VAN AVERMAET Greg</v>
      </c>
      <c r="C49" s="55">
        <f>+DWNL1!B43</f>
        <v>10004451371</v>
      </c>
      <c r="D49" s="55" t="str">
        <f>+DWNL1!D43</f>
        <v>BEL</v>
      </c>
      <c r="E49" s="56"/>
      <c r="F49" s="57"/>
    </row>
    <row r="50" spans="1:6" ht="24" customHeight="1" x14ac:dyDescent="0.25">
      <c r="A50" s="58">
        <f>+DWNL1!A44</f>
        <v>42</v>
      </c>
      <c r="B50" s="59" t="str">
        <f>+DWNL1!C44</f>
        <v>BETTIOL Alberto</v>
      </c>
      <c r="C50" s="60">
        <f>+DWNL1!B44</f>
        <v>10008663090</v>
      </c>
      <c r="D50" s="60" t="str">
        <f>+DWNL1!D44</f>
        <v>ITA</v>
      </c>
      <c r="E50" s="61"/>
      <c r="F50" s="62"/>
    </row>
    <row r="51" spans="1:6" ht="24" customHeight="1" x14ac:dyDescent="0.25">
      <c r="A51" s="58">
        <f>+DWNL1!A45</f>
        <v>43</v>
      </c>
      <c r="B51" s="59" t="str">
        <f>+DWNL1!C45</f>
        <v>BEVIN Patrick</v>
      </c>
      <c r="C51" s="60">
        <f>+DWNL1!B45</f>
        <v>10006480388</v>
      </c>
      <c r="D51" s="60" t="str">
        <f>+DWNL1!D45</f>
        <v>NZL</v>
      </c>
      <c r="E51" s="61"/>
      <c r="F51" s="62"/>
    </row>
    <row r="52" spans="1:6" ht="24" customHeight="1" x14ac:dyDescent="0.25">
      <c r="A52" s="58">
        <f>+DWNL1!A46</f>
        <v>44</v>
      </c>
      <c r="B52" s="59" t="str">
        <f>+DWNL1!C46</f>
        <v>CARUSO Damiano</v>
      </c>
      <c r="C52" s="60">
        <f>+DWNL1!B46</f>
        <v>10004564337</v>
      </c>
      <c r="D52" s="60" t="str">
        <f>+DWNL1!D46</f>
        <v>ITA</v>
      </c>
      <c r="E52" s="61"/>
      <c r="F52" s="62"/>
    </row>
    <row r="53" spans="1:6" ht="24" customHeight="1" x14ac:dyDescent="0.25">
      <c r="A53" s="58">
        <f>+DWNL1!A47</f>
        <v>45</v>
      </c>
      <c r="B53" s="59" t="str">
        <f>+DWNL1!C47</f>
        <v>DENNIS Rohan</v>
      </c>
      <c r="C53" s="60">
        <f>+DWNL1!B47</f>
        <v>10005889193</v>
      </c>
      <c r="D53" s="60" t="str">
        <f>+DWNL1!D47</f>
        <v>AUS</v>
      </c>
      <c r="E53" s="61"/>
      <c r="F53" s="62"/>
    </row>
    <row r="54" spans="1:6" ht="24" customHeight="1" x14ac:dyDescent="0.25">
      <c r="A54" s="58">
        <f>+DWNL1!A48</f>
        <v>46</v>
      </c>
      <c r="B54" s="59" t="str">
        <f>+DWNL1!C48</f>
        <v>KÜNG Stefan</v>
      </c>
      <c r="C54" s="60">
        <f>+DWNL1!B48</f>
        <v>10007499494</v>
      </c>
      <c r="D54" s="60" t="str">
        <f>+DWNL1!D48</f>
        <v>SUI</v>
      </c>
      <c r="E54" s="61"/>
      <c r="F54" s="62"/>
    </row>
    <row r="55" spans="1:6" ht="24" customHeight="1" x14ac:dyDescent="0.25">
      <c r="A55" s="58">
        <f>+DWNL1!A49</f>
        <v>47</v>
      </c>
      <c r="B55" s="59" t="str">
        <f>+DWNL1!C49</f>
        <v>SCHÄR Michael</v>
      </c>
      <c r="C55" s="60">
        <f>+DWNL1!B49</f>
        <v>10003078823</v>
      </c>
      <c r="D55" s="60" t="str">
        <f>+DWNL1!D49</f>
        <v>SUI</v>
      </c>
      <c r="E55" s="61"/>
      <c r="F55" s="62"/>
    </row>
    <row r="56" spans="1:6" ht="24" customHeight="1" x14ac:dyDescent="0.2">
      <c r="A56" s="87" t="str">
        <f>+DWNL1!A50</f>
        <v>D.S.</v>
      </c>
      <c r="B56" s="88" t="str">
        <f>+DWNL1!C50</f>
        <v>SCIANDRI Maximilian</v>
      </c>
      <c r="C56" s="89" t="s">
        <v>555</v>
      </c>
      <c r="D56" s="89" t="s">
        <v>33</v>
      </c>
      <c r="E56" s="90" t="s">
        <v>556</v>
      </c>
      <c r="F56" s="91" t="s">
        <v>557</v>
      </c>
    </row>
    <row r="57" spans="1:6" ht="24" customHeight="1" thickBot="1" x14ac:dyDescent="0.25">
      <c r="A57" s="92" t="s">
        <v>198</v>
      </c>
      <c r="B57" s="93" t="s">
        <v>302</v>
      </c>
      <c r="C57" s="101" t="s">
        <v>558</v>
      </c>
      <c r="D57" s="101" t="s">
        <v>14</v>
      </c>
      <c r="E57" s="102" t="s">
        <v>559</v>
      </c>
      <c r="F57" s="103" t="s">
        <v>560</v>
      </c>
    </row>
    <row r="58" spans="1:6" s="36" customFormat="1" ht="24" customHeight="1" thickBot="1" x14ac:dyDescent="0.35">
      <c r="A58" s="65" t="str">
        <f>+DWNL1!A52</f>
        <v>FDJ</v>
      </c>
      <c r="B58" s="65"/>
      <c r="C58" s="86" t="str">
        <f>+DWNL1!C52</f>
        <v>GROUPAMA-FDJ</v>
      </c>
      <c r="D58" s="65" t="str">
        <f>+DWNL1!D52</f>
        <v>FRA</v>
      </c>
      <c r="E58" s="48"/>
      <c r="F58" s="49"/>
    </row>
    <row r="59" spans="1:6" ht="24" customHeight="1" thickBot="1" x14ac:dyDescent="0.25">
      <c r="A59" s="50" t="s">
        <v>82</v>
      </c>
      <c r="B59" s="51" t="s">
        <v>83</v>
      </c>
      <c r="C59" s="51" t="s">
        <v>199</v>
      </c>
      <c r="D59" s="51" t="s">
        <v>84</v>
      </c>
      <c r="E59" s="51" t="s">
        <v>85</v>
      </c>
      <c r="F59" s="52" t="s">
        <v>86</v>
      </c>
    </row>
    <row r="60" spans="1:6" ht="24" customHeight="1" x14ac:dyDescent="0.25">
      <c r="A60" s="53">
        <f>+DWNL1!A53</f>
        <v>51</v>
      </c>
      <c r="B60" s="54" t="str">
        <f>+DWNL1!C53</f>
        <v>CIMOLAI Davide</v>
      </c>
      <c r="C60" s="55">
        <f>+DWNL1!B53</f>
        <v>10028417041</v>
      </c>
      <c r="D60" s="55" t="str">
        <f>+DWNL1!D53</f>
        <v>ITA</v>
      </c>
      <c r="E60" s="56"/>
      <c r="F60" s="57"/>
    </row>
    <row r="61" spans="1:6" ht="24" customHeight="1" x14ac:dyDescent="0.25">
      <c r="A61" s="58">
        <f>+DWNL1!A54</f>
        <v>52</v>
      </c>
      <c r="B61" s="59" t="str">
        <f>+DWNL1!C54</f>
        <v>DUCHESNE Antoine</v>
      </c>
      <c r="C61" s="60">
        <f>+DWNL1!B54</f>
        <v>10006879607</v>
      </c>
      <c r="D61" s="60" t="str">
        <f>+DWNL1!D54</f>
        <v>CAN</v>
      </c>
      <c r="E61" s="61"/>
      <c r="F61" s="62"/>
    </row>
    <row r="62" spans="1:6" ht="24" customHeight="1" x14ac:dyDescent="0.25">
      <c r="A62" s="58">
        <f>+DWNL1!A55</f>
        <v>53</v>
      </c>
      <c r="B62" s="59" t="str">
        <f>+DWNL1!C55</f>
        <v>HOELGAARD Daniel</v>
      </c>
      <c r="C62" s="60">
        <f>+DWNL1!B55</f>
        <v>10007519504</v>
      </c>
      <c r="D62" s="60" t="str">
        <f>+DWNL1!D55</f>
        <v>NOR</v>
      </c>
      <c r="E62" s="61"/>
      <c r="F62" s="62"/>
    </row>
    <row r="63" spans="1:6" ht="24" customHeight="1" x14ac:dyDescent="0.25">
      <c r="A63" s="58">
        <f>+DWNL1!A56</f>
        <v>54</v>
      </c>
      <c r="B63" s="59" t="str">
        <f>+DWNL1!C56</f>
        <v>LADAGNOUS Matthieu</v>
      </c>
      <c r="C63" s="60">
        <f>+DWNL1!B56</f>
        <v>10003021128</v>
      </c>
      <c r="D63" s="60" t="str">
        <f>+DWNL1!D56</f>
        <v>FRA</v>
      </c>
      <c r="E63" s="61"/>
      <c r="F63" s="62"/>
    </row>
    <row r="64" spans="1:6" ht="24" customHeight="1" x14ac:dyDescent="0.25">
      <c r="A64" s="58">
        <f>+DWNL1!A57</f>
        <v>55</v>
      </c>
      <c r="B64" s="59" t="str">
        <f>+DWNL1!C57</f>
        <v>MORABITO Steve</v>
      </c>
      <c r="C64" s="60">
        <f>+DWNL1!B57</f>
        <v>10002595267</v>
      </c>
      <c r="D64" s="60" t="str">
        <f>+DWNL1!D57</f>
        <v>SUI</v>
      </c>
      <c r="E64" s="61"/>
      <c r="F64" s="62"/>
    </row>
    <row r="65" spans="1:6" ht="24" customHeight="1" x14ac:dyDescent="0.25">
      <c r="A65" s="58">
        <f>+DWNL1!A58</f>
        <v>56</v>
      </c>
      <c r="B65" s="59" t="str">
        <f>+DWNL1!C58</f>
        <v>SARREAU Marc</v>
      </c>
      <c r="C65" s="60">
        <f>+DWNL1!B58</f>
        <v>10007216073</v>
      </c>
      <c r="D65" s="60" t="str">
        <f>+DWNL1!D58</f>
        <v>FRA</v>
      </c>
      <c r="E65" s="61"/>
      <c r="F65" s="62"/>
    </row>
    <row r="66" spans="1:6" ht="24" customHeight="1" x14ac:dyDescent="0.25">
      <c r="A66" s="58">
        <f>+DWNL1!A59</f>
        <v>57</v>
      </c>
      <c r="B66" s="59" t="str">
        <f>+DWNL1!C59</f>
        <v>VAUGRENARD Benoit</v>
      </c>
      <c r="C66" s="60">
        <f>+DWNL1!B59</f>
        <v>10002309893</v>
      </c>
      <c r="D66" s="60" t="str">
        <f>+DWNL1!D59</f>
        <v>FRA</v>
      </c>
      <c r="E66" s="61"/>
      <c r="F66" s="62"/>
    </row>
    <row r="67" spans="1:6" ht="24" customHeight="1" x14ac:dyDescent="0.2">
      <c r="A67" s="87" t="str">
        <f>+DWNL1!A60</f>
        <v>D.S.</v>
      </c>
      <c r="B67" s="88" t="str">
        <f>+DWNL1!C60</f>
        <v>PINEAU Franck</v>
      </c>
      <c r="C67" s="89">
        <v>10000983017</v>
      </c>
      <c r="D67" s="89" t="s">
        <v>13</v>
      </c>
      <c r="E67" s="90">
        <v>33607311811</v>
      </c>
      <c r="F67" s="91" t="s">
        <v>693</v>
      </c>
    </row>
    <row r="68" spans="1:6" ht="24" customHeight="1" thickBot="1" x14ac:dyDescent="0.25">
      <c r="A68" s="92" t="s">
        <v>198</v>
      </c>
      <c r="B68" s="93" t="s">
        <v>561</v>
      </c>
      <c r="C68" s="94">
        <v>10002637471</v>
      </c>
      <c r="D68" s="94" t="s">
        <v>562</v>
      </c>
      <c r="E68" s="102">
        <v>33667894152</v>
      </c>
      <c r="F68" s="103" t="s">
        <v>694</v>
      </c>
    </row>
    <row r="69" spans="1:6" s="36" customFormat="1" ht="24" customHeight="1" thickBot="1" x14ac:dyDescent="0.35">
      <c r="A69" s="65" t="str">
        <f>+DWNL1!A62</f>
        <v>GAZ</v>
      </c>
      <c r="B69" s="65"/>
      <c r="C69" s="86" t="str">
        <f>+DWNL1!C62</f>
        <v>GAZPROM - RUSVELO</v>
      </c>
      <c r="D69" s="65" t="str">
        <f>+DWNL1!D62</f>
        <v>RUS</v>
      </c>
      <c r="E69" s="48"/>
      <c r="F69" s="49"/>
    </row>
    <row r="70" spans="1:6" ht="24" customHeight="1" thickBot="1" x14ac:dyDescent="0.25">
      <c r="A70" s="50" t="s">
        <v>82</v>
      </c>
      <c r="B70" s="51" t="s">
        <v>83</v>
      </c>
      <c r="C70" s="51" t="s">
        <v>199</v>
      </c>
      <c r="D70" s="51" t="s">
        <v>84</v>
      </c>
      <c r="E70" s="51" t="s">
        <v>85</v>
      </c>
      <c r="F70" s="52" t="s">
        <v>86</v>
      </c>
    </row>
    <row r="71" spans="1:6" ht="24" customHeight="1" x14ac:dyDescent="0.25">
      <c r="A71" s="53">
        <f>+DWNL1!A63</f>
        <v>61</v>
      </c>
      <c r="B71" s="54" t="str">
        <f>+DWNL1!C63</f>
        <v>FIRSANOV Sergey</v>
      </c>
      <c r="C71" s="55">
        <f>+DWNL1!B63</f>
        <v>10002652528</v>
      </c>
      <c r="D71" s="55" t="str">
        <f>+DWNL1!D63</f>
        <v>RUS</v>
      </c>
      <c r="E71" s="56"/>
      <c r="F71" s="57"/>
    </row>
    <row r="72" spans="1:6" ht="24" customHeight="1" x14ac:dyDescent="0.25">
      <c r="A72" s="58">
        <f>+DWNL1!A64</f>
        <v>62</v>
      </c>
      <c r="B72" s="59" t="str">
        <f>+DWNL1!C64</f>
        <v>BOEV Igor</v>
      </c>
      <c r="C72" s="60">
        <f>+DWNL1!B64</f>
        <v>10005914758</v>
      </c>
      <c r="D72" s="60" t="str">
        <f>+DWNL1!D64</f>
        <v>RUS</v>
      </c>
      <c r="E72" s="61"/>
      <c r="F72" s="62"/>
    </row>
    <row r="73" spans="1:6" ht="24" customHeight="1" x14ac:dyDescent="0.25">
      <c r="A73" s="58">
        <f>+DWNL1!A65</f>
        <v>63</v>
      </c>
      <c r="B73" s="59" t="str">
        <f>+DWNL1!C65</f>
        <v>CHERKASOV Nikolai</v>
      </c>
      <c r="C73" s="60">
        <f>+DWNL1!B65</f>
        <v>10009986334</v>
      </c>
      <c r="D73" s="60" t="str">
        <f>+DWNL1!D65</f>
        <v>RUS</v>
      </c>
      <c r="E73" s="61"/>
      <c r="F73" s="62"/>
    </row>
    <row r="74" spans="1:6" ht="24" customHeight="1" x14ac:dyDescent="0.25">
      <c r="A74" s="58">
        <f>+DWNL1!A66</f>
        <v>64</v>
      </c>
      <c r="B74" s="59" t="str">
        <f>+DWNL1!C66</f>
        <v>FOLIFOROV Alexander</v>
      </c>
      <c r="C74" s="60">
        <f>+DWNL1!B66</f>
        <v>10006887283</v>
      </c>
      <c r="D74" s="60" t="str">
        <f>+DWNL1!D66</f>
        <v>RUS</v>
      </c>
      <c r="E74" s="61"/>
      <c r="F74" s="62"/>
    </row>
    <row r="75" spans="1:6" ht="24" customHeight="1" x14ac:dyDescent="0.25">
      <c r="A75" s="58">
        <f>+DWNL1!A67</f>
        <v>65</v>
      </c>
      <c r="B75" s="59" t="str">
        <f>+DWNL1!C67</f>
        <v>KURIYANOV Stepan</v>
      </c>
      <c r="C75" s="60">
        <f>+DWNL1!B67</f>
        <v>10009986233</v>
      </c>
      <c r="D75" s="60" t="str">
        <f>+DWNL1!D67</f>
        <v>RUS</v>
      </c>
      <c r="E75" s="61"/>
      <c r="F75" s="62"/>
    </row>
    <row r="76" spans="1:6" ht="24" customHeight="1" x14ac:dyDescent="0.25">
      <c r="A76" s="58">
        <f>+DWNL1!A68</f>
        <v>66</v>
      </c>
      <c r="B76" s="59" t="str">
        <f>+DWNL1!C68</f>
        <v>NYCH Artem</v>
      </c>
      <c r="C76" s="60">
        <f>+DWNL1!B68</f>
        <v>10008687847</v>
      </c>
      <c r="D76" s="60" t="str">
        <f>+DWNL1!D68</f>
        <v>RUS</v>
      </c>
      <c r="E76" s="61"/>
      <c r="F76" s="62"/>
    </row>
    <row r="77" spans="1:6" ht="24" customHeight="1" x14ac:dyDescent="0.25">
      <c r="A77" s="58">
        <f>+DWNL1!A69</f>
        <v>67</v>
      </c>
      <c r="B77" s="59" t="str">
        <f>+DWNL1!C69</f>
        <v>VLASOV Aleksandr</v>
      </c>
      <c r="C77" s="60">
        <f>+DWNL1!B69</f>
        <v>10009728070</v>
      </c>
      <c r="D77" s="60" t="str">
        <f>+DWNL1!D69</f>
        <v>RUS</v>
      </c>
      <c r="E77" s="61"/>
      <c r="F77" s="62"/>
    </row>
    <row r="78" spans="1:6" ht="24" customHeight="1" x14ac:dyDescent="0.2">
      <c r="A78" s="87" t="str">
        <f>+DWNL1!A70</f>
        <v>D.S.</v>
      </c>
      <c r="B78" s="88" t="str">
        <f>+DWNL1!C70</f>
        <v>LOCATELLI Olivano</v>
      </c>
      <c r="C78" s="89" t="s">
        <v>563</v>
      </c>
      <c r="D78" s="89" t="s">
        <v>14</v>
      </c>
      <c r="E78" s="90" t="s">
        <v>564</v>
      </c>
      <c r="F78" s="91"/>
    </row>
    <row r="79" spans="1:6" ht="24" customHeight="1" thickBot="1" x14ac:dyDescent="0.25">
      <c r="A79" s="92" t="s">
        <v>198</v>
      </c>
      <c r="B79" s="93" t="s">
        <v>680</v>
      </c>
      <c r="C79" s="94">
        <v>1000144703</v>
      </c>
      <c r="D79" s="94"/>
      <c r="E79" s="104" t="s">
        <v>681</v>
      </c>
      <c r="F79" s="103" t="s">
        <v>566</v>
      </c>
    </row>
    <row r="80" spans="1:6" s="36" customFormat="1" ht="24" customHeight="1" thickBot="1" x14ac:dyDescent="0.35">
      <c r="A80" s="65" t="str">
        <f>+DWNL1!A72</f>
        <v>ICA</v>
      </c>
      <c r="B80" s="65"/>
      <c r="C80" s="86" t="str">
        <f>+DWNL1!C72</f>
        <v>ISRAEL CYCLING ACADEMY</v>
      </c>
      <c r="D80" s="65" t="str">
        <f>+DWNL1!D72</f>
        <v>ISR</v>
      </c>
      <c r="E80" s="48"/>
      <c r="F80" s="49"/>
    </row>
    <row r="81" spans="1:6" ht="24" customHeight="1" thickBot="1" x14ac:dyDescent="0.25">
      <c r="A81" s="50" t="s">
        <v>82</v>
      </c>
      <c r="B81" s="51" t="s">
        <v>83</v>
      </c>
      <c r="C81" s="51" t="s">
        <v>199</v>
      </c>
      <c r="D81" s="51" t="s">
        <v>84</v>
      </c>
      <c r="E81" s="51" t="s">
        <v>85</v>
      </c>
      <c r="F81" s="52" t="s">
        <v>86</v>
      </c>
    </row>
    <row r="82" spans="1:6" ht="24" customHeight="1" x14ac:dyDescent="0.25">
      <c r="A82" s="53">
        <f>+DWNL1!A73</f>
        <v>71</v>
      </c>
      <c r="B82" s="54" t="str">
        <f>+DWNL1!C73</f>
        <v>BOIVIN Guillaume</v>
      </c>
      <c r="C82" s="55">
        <f>+DWNL1!B73</f>
        <v>10005475733</v>
      </c>
      <c r="D82" s="55" t="str">
        <f>+DWNL1!D73</f>
        <v>CAN</v>
      </c>
      <c r="E82" s="56"/>
      <c r="F82" s="57"/>
    </row>
    <row r="83" spans="1:6" ht="24" customHeight="1" x14ac:dyDescent="0.25">
      <c r="A83" s="58">
        <f>+DWNL1!A74</f>
        <v>72</v>
      </c>
      <c r="B83" s="59" t="str">
        <f>+DWNL1!C74</f>
        <v>VAN WINDEN Dennis</v>
      </c>
      <c r="C83" s="60">
        <f>+DWNL1!B74</f>
        <v>10004819264</v>
      </c>
      <c r="D83" s="60" t="str">
        <f>+DWNL1!D74</f>
        <v>NOR</v>
      </c>
      <c r="E83" s="61"/>
      <c r="F83" s="62"/>
    </row>
    <row r="84" spans="1:6" ht="24" customHeight="1" x14ac:dyDescent="0.25">
      <c r="A84" s="58">
        <f>+DWNL1!A75</f>
        <v>73</v>
      </c>
      <c r="B84" s="59" t="str">
        <f>+DWNL1!C75</f>
        <v>HERMANS Ben</v>
      </c>
      <c r="C84" s="60">
        <f>+DWNL1!B75</f>
        <v>10003085994</v>
      </c>
      <c r="D84" s="60" t="str">
        <f>+DWNL1!D75</f>
        <v>BEL</v>
      </c>
      <c r="E84" s="61"/>
      <c r="F84" s="62"/>
    </row>
    <row r="85" spans="1:6" ht="24" customHeight="1" x14ac:dyDescent="0.25">
      <c r="A85" s="58">
        <f>+DWNL1!A76</f>
        <v>74</v>
      </c>
      <c r="B85" s="59" t="str">
        <f>+DWNL1!C76</f>
        <v>JENSEN August</v>
      </c>
      <c r="C85" s="60">
        <f>+DWNL1!B76</f>
        <v>10008676935</v>
      </c>
      <c r="D85" s="60" t="str">
        <f>+DWNL1!D76</f>
        <v>NOR</v>
      </c>
      <c r="E85" s="61"/>
      <c r="F85" s="62"/>
    </row>
    <row r="86" spans="1:6" ht="24" customHeight="1" x14ac:dyDescent="0.25">
      <c r="A86" s="58">
        <f>+DWNL1!A77</f>
        <v>75</v>
      </c>
      <c r="B86" s="59" t="str">
        <f>+DWNL1!C77</f>
        <v>NEILANDS Krists</v>
      </c>
      <c r="C86" s="60">
        <f>+DWNL1!B77</f>
        <v>10007935085</v>
      </c>
      <c r="D86" s="60" t="str">
        <f>+DWNL1!D77</f>
        <v>LAT</v>
      </c>
      <c r="E86" s="61"/>
      <c r="F86" s="62"/>
    </row>
    <row r="87" spans="1:6" ht="24" customHeight="1" x14ac:dyDescent="0.25">
      <c r="A87" s="58">
        <f>+DWNL1!A78</f>
        <v>76</v>
      </c>
      <c r="B87" s="59" t="str">
        <f>+DWNL1!C78</f>
        <v>SBARAGLI Kristian</v>
      </c>
      <c r="C87" s="60">
        <f>+DWNL1!B78</f>
        <v>10006467961</v>
      </c>
      <c r="D87" s="60" t="str">
        <f>+DWNL1!D78</f>
        <v>ITA</v>
      </c>
      <c r="E87" s="61"/>
      <c r="F87" s="62"/>
    </row>
    <row r="88" spans="1:6" ht="24" customHeight="1" x14ac:dyDescent="0.25">
      <c r="A88" s="58">
        <f>+DWNL1!A79</f>
        <v>77</v>
      </c>
      <c r="B88" s="59" t="str">
        <f>+DWNL1!C79</f>
        <v>SAGIV Guy</v>
      </c>
      <c r="C88" s="60">
        <f>+DWNL1!B79</f>
        <v>10008682995</v>
      </c>
      <c r="D88" s="60" t="str">
        <f>+DWNL1!D79</f>
        <v>ISR</v>
      </c>
      <c r="E88" s="61"/>
      <c r="F88" s="62"/>
    </row>
    <row r="89" spans="1:6" ht="24" customHeight="1" x14ac:dyDescent="0.2">
      <c r="A89" s="87" t="str">
        <f>+DWNL1!A80</f>
        <v>D.S.</v>
      </c>
      <c r="B89" s="88" t="str">
        <f>+DWNL1!C80</f>
        <v>MARIE Lionel</v>
      </c>
      <c r="C89" s="89">
        <v>10016544241</v>
      </c>
      <c r="D89" s="89"/>
      <c r="E89" s="90" t="s">
        <v>699</v>
      </c>
      <c r="F89" s="91" t="s">
        <v>700</v>
      </c>
    </row>
    <row r="90" spans="1:6" ht="24" customHeight="1" thickBot="1" x14ac:dyDescent="0.25">
      <c r="A90" s="92" t="s">
        <v>198</v>
      </c>
      <c r="B90" s="93" t="s">
        <v>658</v>
      </c>
      <c r="C90" s="94">
        <v>10000841860</v>
      </c>
      <c r="D90" s="94" t="s">
        <v>14</v>
      </c>
      <c r="E90" s="104" t="s">
        <v>701</v>
      </c>
      <c r="F90" s="103" t="s">
        <v>659</v>
      </c>
    </row>
    <row r="91" spans="1:6" s="36" customFormat="1" ht="24" customHeight="1" thickBot="1" x14ac:dyDescent="0.35">
      <c r="A91" s="65" t="str">
        <f>+DWNL1!A82</f>
        <v>LTS</v>
      </c>
      <c r="B91" s="65"/>
      <c r="C91" s="86" t="str">
        <f>+DWNL1!C82</f>
        <v>LOTTO SOUDAL</v>
      </c>
      <c r="D91" s="65" t="str">
        <f>+DWNL1!D82</f>
        <v>BEL</v>
      </c>
      <c r="E91" s="48"/>
      <c r="F91" s="49"/>
    </row>
    <row r="92" spans="1:6" ht="24" customHeight="1" thickBot="1" x14ac:dyDescent="0.25">
      <c r="A92" s="50" t="s">
        <v>82</v>
      </c>
      <c r="B92" s="51" t="s">
        <v>83</v>
      </c>
      <c r="C92" s="51" t="s">
        <v>199</v>
      </c>
      <c r="D92" s="51" t="s">
        <v>84</v>
      </c>
      <c r="E92" s="51" t="s">
        <v>85</v>
      </c>
      <c r="F92" s="52" t="s">
        <v>86</v>
      </c>
    </row>
    <row r="93" spans="1:6" ht="24" customHeight="1" x14ac:dyDescent="0.25">
      <c r="A93" s="53">
        <f>+DWNL1!A83</f>
        <v>81</v>
      </c>
      <c r="B93" s="54" t="str">
        <f>+DWNL1!C83</f>
        <v>BENOOT Tiesj</v>
      </c>
      <c r="C93" s="55">
        <f>+DWNL1!B83</f>
        <v>10007750280</v>
      </c>
      <c r="D93" s="55" t="str">
        <f>+DWNL1!D83</f>
        <v>BEL</v>
      </c>
      <c r="E93" s="56"/>
      <c r="F93" s="57"/>
    </row>
    <row r="94" spans="1:6" ht="24" customHeight="1" x14ac:dyDescent="0.25">
      <c r="A94" s="58">
        <f>+DWNL1!A84</f>
        <v>82</v>
      </c>
      <c r="B94" s="59" t="str">
        <f>+DWNL1!C84</f>
        <v>CAMPENAERTS Victor</v>
      </c>
      <c r="C94" s="60">
        <f>+DWNL1!B84</f>
        <v>10008913371</v>
      </c>
      <c r="D94" s="60" t="str">
        <f>+DWNL1!D84</f>
        <v>BEL</v>
      </c>
      <c r="E94" s="61"/>
      <c r="F94" s="62"/>
    </row>
    <row r="95" spans="1:6" ht="24" customHeight="1" x14ac:dyDescent="0.25">
      <c r="A95" s="58">
        <f>+DWNL1!A85</f>
        <v>83</v>
      </c>
      <c r="B95" s="59" t="str">
        <f>+DWNL1!C85</f>
        <v>DEBUSSCHERE Jens</v>
      </c>
      <c r="C95" s="60">
        <f>+DWNL1!B85</f>
        <v>10004819466</v>
      </c>
      <c r="D95" s="60" t="str">
        <f>+DWNL1!D85</f>
        <v>BEL</v>
      </c>
      <c r="E95" s="61"/>
      <c r="F95" s="62"/>
    </row>
    <row r="96" spans="1:6" ht="24" customHeight="1" x14ac:dyDescent="0.25">
      <c r="A96" s="58">
        <f>+DWNL1!A86</f>
        <v>84</v>
      </c>
      <c r="B96" s="59" t="str">
        <f>+DWNL1!C86</f>
        <v>KEUKELEIRE Jens</v>
      </c>
      <c r="C96" s="60">
        <f>+DWNL1!B86</f>
        <v>10006919215</v>
      </c>
      <c r="D96" s="60" t="str">
        <f>+DWNL1!D86</f>
        <v>BEL</v>
      </c>
      <c r="E96" s="61"/>
      <c r="F96" s="62"/>
    </row>
    <row r="97" spans="1:6" ht="24" customHeight="1" x14ac:dyDescent="0.25">
      <c r="A97" s="58">
        <f>+DWNL1!A87</f>
        <v>85</v>
      </c>
      <c r="B97" s="59" t="str">
        <f>+DWNL1!C87</f>
        <v>MARCZYNSKI Tomasz</v>
      </c>
      <c r="C97" s="60">
        <f>+DWNL1!B87</f>
        <v>10003245339</v>
      </c>
      <c r="D97" s="60" t="str">
        <f>+DWNL1!D87</f>
        <v>POL</v>
      </c>
      <c r="E97" s="61"/>
      <c r="F97" s="62"/>
    </row>
    <row r="98" spans="1:6" ht="24" customHeight="1" x14ac:dyDescent="0.25">
      <c r="A98" s="58">
        <f>+DWNL1!A88</f>
        <v>86</v>
      </c>
      <c r="B98" s="59" t="str">
        <f>+DWNL1!C88</f>
        <v>MAES Nikolas</v>
      </c>
      <c r="C98" s="60">
        <f>+DWNL1!B88</f>
        <v>10003038306</v>
      </c>
      <c r="D98" s="60" t="str">
        <f>+DWNL1!D88</f>
        <v>BEL</v>
      </c>
      <c r="E98" s="61"/>
      <c r="F98" s="62"/>
    </row>
    <row r="99" spans="1:6" ht="24" customHeight="1" x14ac:dyDescent="0.25">
      <c r="A99" s="58">
        <f>+DWNL1!A89</f>
        <v>87</v>
      </c>
      <c r="B99" s="59" t="str">
        <f>+DWNL1!C89</f>
        <v>VAN DER SANDE Tosh</v>
      </c>
      <c r="C99" s="60">
        <f>+DWNL1!B89</f>
        <v>10005966288</v>
      </c>
      <c r="D99" s="60" t="str">
        <f>+DWNL1!D89</f>
        <v>BEL</v>
      </c>
      <c r="E99" s="61"/>
      <c r="F99" s="62"/>
    </row>
    <row r="100" spans="1:6" ht="24" customHeight="1" x14ac:dyDescent="0.2">
      <c r="A100" s="87" t="str">
        <f>+DWNL1!A90</f>
        <v>D.S.</v>
      </c>
      <c r="B100" s="88" t="str">
        <f>+DWNL1!C90</f>
        <v>LEYSEN Bart</v>
      </c>
      <c r="C100" s="89">
        <v>10000930675</v>
      </c>
      <c r="D100" s="89" t="s">
        <v>9</v>
      </c>
      <c r="E100" s="90" t="s">
        <v>571</v>
      </c>
      <c r="F100" s="91" t="s">
        <v>572</v>
      </c>
    </row>
    <row r="101" spans="1:6" ht="24" customHeight="1" thickBot="1" x14ac:dyDescent="0.25">
      <c r="A101" s="92" t="s">
        <v>198</v>
      </c>
      <c r="B101" s="93" t="s">
        <v>274</v>
      </c>
      <c r="C101" s="94" t="s">
        <v>567</v>
      </c>
      <c r="D101" s="94" t="s">
        <v>9</v>
      </c>
      <c r="E101" s="104" t="s">
        <v>568</v>
      </c>
      <c r="F101" s="103" t="s">
        <v>569</v>
      </c>
    </row>
    <row r="102" spans="1:6" s="36" customFormat="1" ht="24" customHeight="1" thickBot="1" x14ac:dyDescent="0.35">
      <c r="A102" s="65" t="str">
        <f>+DWNL1!A92</f>
        <v>MTS</v>
      </c>
      <c r="B102" s="65"/>
      <c r="C102" s="86" t="str">
        <f>+DWNL1!C92</f>
        <v>MITCHELTON - SCOTT</v>
      </c>
      <c r="D102" s="65" t="str">
        <f>+DWNL1!D92</f>
        <v>AUS</v>
      </c>
      <c r="E102" s="48"/>
      <c r="F102" s="49"/>
    </row>
    <row r="103" spans="1:6" ht="24" customHeight="1" thickBot="1" x14ac:dyDescent="0.25">
      <c r="A103" s="50" t="s">
        <v>82</v>
      </c>
      <c r="B103" s="51" t="s">
        <v>83</v>
      </c>
      <c r="C103" s="51" t="s">
        <v>199</v>
      </c>
      <c r="D103" s="51" t="s">
        <v>84</v>
      </c>
      <c r="E103" s="51" t="s">
        <v>85</v>
      </c>
      <c r="F103" s="52" t="s">
        <v>86</v>
      </c>
    </row>
    <row r="104" spans="1:6" ht="24" customHeight="1" x14ac:dyDescent="0.25">
      <c r="A104" s="53">
        <f>+DWNL1!A93</f>
        <v>91</v>
      </c>
      <c r="B104" s="54" t="str">
        <f>+DWNL1!C93</f>
        <v>YATES Adam</v>
      </c>
      <c r="C104" s="55">
        <f>+DWNL1!B93</f>
        <v>10007059055</v>
      </c>
      <c r="D104" s="55" t="str">
        <f>+DWNL1!D93</f>
        <v>GBR</v>
      </c>
      <c r="E104" s="56"/>
      <c r="F104" s="57"/>
    </row>
    <row r="105" spans="1:6" ht="24" customHeight="1" x14ac:dyDescent="0.25">
      <c r="A105" s="58">
        <f>+DWNL1!A94</f>
        <v>92</v>
      </c>
      <c r="B105" s="59" t="str">
        <f>+DWNL1!C94</f>
        <v>EWAN Caleb</v>
      </c>
      <c r="C105" s="60">
        <f>+DWNL1!B94</f>
        <v>10007809490</v>
      </c>
      <c r="D105" s="60" t="str">
        <f>+DWNL1!D94</f>
        <v>AUS</v>
      </c>
      <c r="E105" s="61"/>
      <c r="F105" s="62"/>
    </row>
    <row r="106" spans="1:6" ht="24" customHeight="1" x14ac:dyDescent="0.25">
      <c r="A106" s="58">
        <f>+DWNL1!A95</f>
        <v>93</v>
      </c>
      <c r="B106" s="59" t="str">
        <f>+DWNL1!C95</f>
        <v>BAUER Jack</v>
      </c>
      <c r="C106" s="60">
        <f>+DWNL1!B95</f>
        <v>10004439449</v>
      </c>
      <c r="D106" s="60" t="str">
        <f>+DWNL1!D95</f>
        <v>NZL</v>
      </c>
      <c r="E106" s="61"/>
      <c r="F106" s="62"/>
    </row>
    <row r="107" spans="1:6" ht="24" customHeight="1" x14ac:dyDescent="0.25">
      <c r="A107" s="58">
        <f>+DWNL1!A96</f>
        <v>94</v>
      </c>
      <c r="B107" s="59" t="str">
        <f>+DWNL1!C96</f>
        <v>DURBRIDGE Luke</v>
      </c>
      <c r="C107" s="60">
        <f>+DWNL1!B96</f>
        <v>10006291240</v>
      </c>
      <c r="D107" s="60" t="str">
        <f>+DWNL1!D96</f>
        <v>AUS</v>
      </c>
      <c r="E107" s="61"/>
      <c r="F107" s="62"/>
    </row>
    <row r="108" spans="1:6" ht="24" customHeight="1" x14ac:dyDescent="0.25">
      <c r="A108" s="58">
        <f>+DWNL1!A97</f>
        <v>95</v>
      </c>
      <c r="B108" s="59" t="str">
        <f>+DWNL1!C97</f>
        <v>HEPBURN Michael</v>
      </c>
      <c r="C108" s="60">
        <f>+DWNL1!B97</f>
        <v>10006291442</v>
      </c>
      <c r="D108" s="60" t="str">
        <f>+DWNL1!D97</f>
        <v>AUS</v>
      </c>
      <c r="E108" s="61"/>
      <c r="F108" s="62"/>
    </row>
    <row r="109" spans="1:6" ht="24" customHeight="1" x14ac:dyDescent="0.25">
      <c r="A109" s="58">
        <f>+DWNL1!A98</f>
        <v>96</v>
      </c>
      <c r="B109" s="59" t="str">
        <f>+DWNL1!C98</f>
        <v>IMPEY Daryl</v>
      </c>
      <c r="C109" s="60">
        <f>+DWNL1!B98</f>
        <v>10002916448</v>
      </c>
      <c r="D109" s="60" t="str">
        <f>+DWNL1!D98</f>
        <v>RSA</v>
      </c>
      <c r="E109" s="61"/>
      <c r="F109" s="62"/>
    </row>
    <row r="110" spans="1:6" ht="24" customHeight="1" x14ac:dyDescent="0.25">
      <c r="A110" s="58">
        <f>+DWNL1!A99</f>
        <v>97</v>
      </c>
      <c r="B110" s="59" t="str">
        <f>+DWNL1!C99</f>
        <v>MEZGEC Luka</v>
      </c>
      <c r="C110" s="60">
        <f>+DWNL1!B99</f>
        <v>10005560710</v>
      </c>
      <c r="D110" s="60" t="str">
        <f>+DWNL1!D99</f>
        <v>SLO</v>
      </c>
      <c r="E110" s="61"/>
      <c r="F110" s="62"/>
    </row>
    <row r="111" spans="1:6" ht="24" customHeight="1" x14ac:dyDescent="0.2">
      <c r="A111" s="87" t="str">
        <f>+DWNL1!A100</f>
        <v>D.S.</v>
      </c>
      <c r="B111" s="88" t="str">
        <f>+DWNL1!C100</f>
        <v>WHITE Matthew</v>
      </c>
      <c r="C111" s="89" t="s">
        <v>573</v>
      </c>
      <c r="D111" s="89" t="s">
        <v>7</v>
      </c>
      <c r="E111" s="90" t="s">
        <v>574</v>
      </c>
      <c r="F111" s="91" t="s">
        <v>575</v>
      </c>
    </row>
    <row r="112" spans="1:6" ht="24" customHeight="1" thickBot="1" x14ac:dyDescent="0.25">
      <c r="A112" s="92" t="s">
        <v>198</v>
      </c>
      <c r="B112" s="93" t="s">
        <v>576</v>
      </c>
      <c r="C112" s="94" t="s">
        <v>577</v>
      </c>
      <c r="D112" s="94" t="s">
        <v>14</v>
      </c>
      <c r="E112" s="102" t="s">
        <v>578</v>
      </c>
      <c r="F112" s="103" t="s">
        <v>579</v>
      </c>
    </row>
    <row r="113" spans="1:6" s="36" customFormat="1" ht="24" customHeight="1" thickBot="1" x14ac:dyDescent="0.35">
      <c r="A113" s="65" t="str">
        <f>+DWNL1!A102</f>
        <v>MOV</v>
      </c>
      <c r="B113" s="65"/>
      <c r="C113" s="86" t="str">
        <f>+DWNL1!C102</f>
        <v>MOVISTAR TEAM</v>
      </c>
      <c r="D113" s="65" t="str">
        <f>+DWNL1!D102</f>
        <v>ESP</v>
      </c>
      <c r="E113" s="48"/>
      <c r="F113" s="49"/>
    </row>
    <row r="114" spans="1:6" ht="24" customHeight="1" thickBot="1" x14ac:dyDescent="0.25">
      <c r="A114" s="50" t="s">
        <v>82</v>
      </c>
      <c r="B114" s="51" t="s">
        <v>83</v>
      </c>
      <c r="C114" s="51" t="s">
        <v>199</v>
      </c>
      <c r="D114" s="51" t="s">
        <v>84</v>
      </c>
      <c r="E114" s="51" t="s">
        <v>85</v>
      </c>
      <c r="F114" s="52" t="s">
        <v>86</v>
      </c>
    </row>
    <row r="115" spans="1:6" ht="24" customHeight="1" x14ac:dyDescent="0.25">
      <c r="A115" s="53">
        <f>+DWNL1!A103</f>
        <v>101</v>
      </c>
      <c r="B115" s="54" t="str">
        <f>+DWNL1!C103</f>
        <v>LANDA MEANA Mikel</v>
      </c>
      <c r="C115" s="55">
        <f>+DWNL1!B103</f>
        <v>10006836763</v>
      </c>
      <c r="D115" s="55" t="str">
        <f>+DWNL1!D103</f>
        <v>ESP</v>
      </c>
      <c r="E115" s="56"/>
      <c r="F115" s="57"/>
    </row>
    <row r="116" spans="1:6" ht="24" customHeight="1" x14ac:dyDescent="0.25">
      <c r="A116" s="58">
        <f>+DWNL1!A104</f>
        <v>102</v>
      </c>
      <c r="B116" s="59" t="str">
        <f>+DWNL1!C104</f>
        <v>AMADOR Andrey</v>
      </c>
      <c r="C116" s="60">
        <f>+DWNL1!B104</f>
        <v>10003473994</v>
      </c>
      <c r="D116" s="60" t="str">
        <f>+DWNL1!D104</f>
        <v>CRC</v>
      </c>
      <c r="E116" s="61"/>
      <c r="F116" s="62"/>
    </row>
    <row r="117" spans="1:6" ht="24" customHeight="1" x14ac:dyDescent="0.25">
      <c r="A117" s="58">
        <f>+DWNL1!A105</f>
        <v>103</v>
      </c>
      <c r="B117" s="59" t="str">
        <f>+DWNL1!C105</f>
        <v>ARCAS Jorge</v>
      </c>
      <c r="C117" s="60">
        <f>+DWNL1!B105</f>
        <v>10010209535</v>
      </c>
      <c r="D117" s="60" t="str">
        <f>+DWNL1!D105</f>
        <v>ESP</v>
      </c>
      <c r="E117" s="61"/>
      <c r="F117" s="62"/>
    </row>
    <row r="118" spans="1:6" ht="24" customHeight="1" x14ac:dyDescent="0.25">
      <c r="A118" s="58">
        <f>+DWNL1!A106</f>
        <v>104</v>
      </c>
      <c r="B118" s="59" t="str">
        <f>+DWNL1!C106</f>
        <v>BENNATI Daniele</v>
      </c>
      <c r="C118" s="60">
        <f>+DWNL1!B106</f>
        <v>10001481555</v>
      </c>
      <c r="D118" s="60" t="str">
        <f>+DWNL1!D106</f>
        <v>ITA</v>
      </c>
      <c r="E118" s="61"/>
      <c r="F118" s="62"/>
    </row>
    <row r="119" spans="1:6" ht="24" customHeight="1" x14ac:dyDescent="0.25">
      <c r="A119" s="58">
        <f>+DWNL1!A107</f>
        <v>105</v>
      </c>
      <c r="B119" s="59" t="str">
        <f>+DWNL1!C107</f>
        <v>OLIVEIRA Nelson</v>
      </c>
      <c r="C119" s="60">
        <f>+DWNL1!B107</f>
        <v>10005457646</v>
      </c>
      <c r="D119" s="60" t="str">
        <f>+DWNL1!D107</f>
        <v>POR</v>
      </c>
      <c r="E119" s="61"/>
      <c r="F119" s="62"/>
    </row>
    <row r="120" spans="1:6" ht="24" customHeight="1" x14ac:dyDescent="0.25">
      <c r="A120" s="58">
        <f>+DWNL1!A108</f>
        <v>106</v>
      </c>
      <c r="B120" s="59" t="str">
        <f>+DWNL1!C108</f>
        <v>ROSON GARCIA Jaime</v>
      </c>
      <c r="C120" s="60">
        <f>+DWNL1!B108</f>
        <v>10009384833</v>
      </c>
      <c r="D120" s="60" t="str">
        <f>+DWNL1!D108</f>
        <v>ESP</v>
      </c>
      <c r="E120" s="61"/>
      <c r="F120" s="62"/>
    </row>
    <row r="121" spans="1:6" ht="24" customHeight="1" x14ac:dyDescent="0.25">
      <c r="A121" s="58">
        <f>+DWNL1!A109</f>
        <v>107</v>
      </c>
      <c r="B121" s="59" t="str">
        <f>+DWNL1!C109</f>
        <v>SÜTTERLIN Jasha</v>
      </c>
      <c r="C121" s="60">
        <f>+DWNL1!B109</f>
        <v>10006655901</v>
      </c>
      <c r="D121" s="60" t="str">
        <f>+DWNL1!D109</f>
        <v>GER</v>
      </c>
      <c r="E121" s="61"/>
      <c r="F121" s="62"/>
    </row>
    <row r="122" spans="1:6" ht="24" customHeight="1" x14ac:dyDescent="0.2">
      <c r="A122" s="87" t="str">
        <f>+DWNL1!A110</f>
        <v>D.S.</v>
      </c>
      <c r="B122" s="88" t="str">
        <f>+DWNL1!C110</f>
        <v>GARCIA Jose Vicente</v>
      </c>
      <c r="C122" s="89">
        <v>10001088606</v>
      </c>
      <c r="D122" s="89" t="s">
        <v>30</v>
      </c>
      <c r="E122" s="90" t="s">
        <v>580</v>
      </c>
      <c r="F122" s="91" t="s">
        <v>581</v>
      </c>
    </row>
    <row r="123" spans="1:6" ht="24" customHeight="1" thickBot="1" x14ac:dyDescent="0.25">
      <c r="A123" s="92" t="s">
        <v>198</v>
      </c>
      <c r="B123" s="93" t="s">
        <v>305</v>
      </c>
      <c r="C123" s="94">
        <v>10042297438</v>
      </c>
      <c r="D123" s="94" t="s">
        <v>30</v>
      </c>
      <c r="E123" s="102" t="s">
        <v>582</v>
      </c>
      <c r="F123" s="103" t="s">
        <v>583</v>
      </c>
    </row>
    <row r="124" spans="1:6" s="36" customFormat="1" ht="24" customHeight="1" thickBot="1" x14ac:dyDescent="0.35">
      <c r="A124" s="65" t="str">
        <f>+DWNL1!A112</f>
        <v>NIP</v>
      </c>
      <c r="B124" s="65"/>
      <c r="C124" s="86" t="str">
        <f>+DWNL1!C112</f>
        <v>NIPPO - VINI FANTINI - EUROPA</v>
      </c>
      <c r="D124" s="65" t="str">
        <f>+DWNL1!D112</f>
        <v>ITA</v>
      </c>
      <c r="E124" s="48"/>
      <c r="F124" s="49"/>
    </row>
    <row r="125" spans="1:6" ht="24" customHeight="1" thickBot="1" x14ac:dyDescent="0.25">
      <c r="A125" s="50" t="s">
        <v>82</v>
      </c>
      <c r="B125" s="51" t="s">
        <v>83</v>
      </c>
      <c r="C125" s="51" t="s">
        <v>199</v>
      </c>
      <c r="D125" s="51" t="s">
        <v>84</v>
      </c>
      <c r="E125" s="51" t="s">
        <v>85</v>
      </c>
      <c r="F125" s="52" t="s">
        <v>86</v>
      </c>
    </row>
    <row r="126" spans="1:6" ht="24" customHeight="1" x14ac:dyDescent="0.25">
      <c r="A126" s="53">
        <f>+DWNL1!A113</f>
        <v>111</v>
      </c>
      <c r="B126" s="54" t="str">
        <f>+DWNL1!C113</f>
        <v>CUNEGO Damiano</v>
      </c>
      <c r="C126" s="55">
        <f>+DWNL1!B113</f>
        <v>10001655448</v>
      </c>
      <c r="D126" s="55" t="str">
        <f>+DWNL1!D113</f>
        <v>ITA</v>
      </c>
      <c r="E126" s="56"/>
      <c r="F126" s="57"/>
    </row>
    <row r="127" spans="1:6" ht="24" customHeight="1" x14ac:dyDescent="0.25">
      <c r="A127" s="58">
        <f>+DWNL1!A114</f>
        <v>112</v>
      </c>
      <c r="B127" s="59" t="str">
        <f>+DWNL1!C114</f>
        <v>CANOLA Marco</v>
      </c>
      <c r="C127" s="60">
        <f>+DWNL1!B114</f>
        <v>10005397224</v>
      </c>
      <c r="D127" s="60" t="str">
        <f>+DWNL1!D114</f>
        <v>ITA</v>
      </c>
      <c r="E127" s="61"/>
      <c r="F127" s="62"/>
    </row>
    <row r="128" spans="1:6" ht="24" customHeight="1" x14ac:dyDescent="0.25">
      <c r="A128" s="58">
        <f>+DWNL1!A115</f>
        <v>113</v>
      </c>
      <c r="B128" s="59" t="str">
        <f>+DWNL1!C115</f>
        <v>BAGIOLI Nicola</v>
      </c>
      <c r="C128" s="60">
        <f>+DWNL1!B115</f>
        <v>10010085859</v>
      </c>
      <c r="D128" s="60" t="str">
        <f>+DWNL1!D115</f>
        <v>ITA</v>
      </c>
      <c r="E128" s="61"/>
      <c r="F128" s="62"/>
    </row>
    <row r="129" spans="1:6" ht="24" customHeight="1" x14ac:dyDescent="0.25">
      <c r="A129" s="58">
        <f>+DWNL1!A116</f>
        <v>114</v>
      </c>
      <c r="B129" s="59" t="str">
        <f>+DWNL1!C116</f>
        <v>GROSU Eduard Micheal</v>
      </c>
      <c r="C129" s="60">
        <f>+DWNL1!B116</f>
        <v>10006875159</v>
      </c>
      <c r="D129" s="60" t="str">
        <f>+DWNL1!D116</f>
        <v>ROU</v>
      </c>
      <c r="E129" s="61"/>
      <c r="F129" s="62"/>
    </row>
    <row r="130" spans="1:6" ht="24" customHeight="1" x14ac:dyDescent="0.25">
      <c r="A130" s="58">
        <f>+DWNL1!A117</f>
        <v>115</v>
      </c>
      <c r="B130" s="59" t="str">
        <f>+DWNL1!C117</f>
        <v>HATSUYAMA Sho</v>
      </c>
      <c r="C130" s="60">
        <f>+DWNL1!B117</f>
        <v>10006076628</v>
      </c>
      <c r="D130" s="60" t="str">
        <f>+DWNL1!D117</f>
        <v>JPN</v>
      </c>
      <c r="E130" s="61"/>
      <c r="F130" s="62"/>
    </row>
    <row r="131" spans="1:6" ht="24" customHeight="1" x14ac:dyDescent="0.25">
      <c r="A131" s="58">
        <f>+DWNL1!A118</f>
        <v>116</v>
      </c>
      <c r="B131" s="59" t="str">
        <f>+DWNL1!C118</f>
        <v>PONZI Simone</v>
      </c>
      <c r="C131" s="60">
        <f>+DWNL1!B118</f>
        <v>10003263325</v>
      </c>
      <c r="D131" s="60" t="str">
        <f>+DWNL1!D118</f>
        <v>ITA</v>
      </c>
      <c r="E131" s="61"/>
      <c r="F131" s="62"/>
    </row>
    <row r="132" spans="1:6" ht="24" customHeight="1" x14ac:dyDescent="0.25">
      <c r="A132" s="58">
        <f>+DWNL1!A119</f>
        <v>117</v>
      </c>
      <c r="B132" s="59" t="str">
        <f>+DWNL1!C119</f>
        <v>SANTAROMITA Ivan</v>
      </c>
      <c r="C132" s="60">
        <f>+DWNL1!B119</f>
        <v>10002711940</v>
      </c>
      <c r="D132" s="60" t="str">
        <f>+DWNL1!D119</f>
        <v>ITA</v>
      </c>
      <c r="E132" s="61"/>
      <c r="F132" s="62"/>
    </row>
    <row r="133" spans="1:6" ht="24" customHeight="1" x14ac:dyDescent="0.2">
      <c r="A133" s="87" t="str">
        <f>+DWNL1!A120</f>
        <v>D.S.</v>
      </c>
      <c r="B133" s="88" t="str">
        <f>+DWNL1!C120</f>
        <v>MANZONI Mario</v>
      </c>
      <c r="C133" s="89" t="s">
        <v>584</v>
      </c>
      <c r="D133" s="89" t="s">
        <v>14</v>
      </c>
      <c r="E133" s="90" t="s">
        <v>672</v>
      </c>
      <c r="F133" s="91" t="s">
        <v>585</v>
      </c>
    </row>
    <row r="134" spans="1:6" ht="24" customHeight="1" thickBot="1" x14ac:dyDescent="0.25">
      <c r="A134" s="92" t="s">
        <v>198</v>
      </c>
      <c r="B134" s="93" t="s">
        <v>586</v>
      </c>
      <c r="C134" s="94">
        <v>10002679608</v>
      </c>
      <c r="D134" s="89" t="s">
        <v>14</v>
      </c>
      <c r="E134" s="102" t="s">
        <v>587</v>
      </c>
      <c r="F134" s="103" t="s">
        <v>673</v>
      </c>
    </row>
    <row r="135" spans="1:6" s="36" customFormat="1" ht="24" customHeight="1" thickBot="1" x14ac:dyDescent="0.35">
      <c r="A135" s="65" t="str">
        <f>+DWNL1!A122</f>
        <v>QST</v>
      </c>
      <c r="B135" s="65"/>
      <c r="C135" s="86" t="str">
        <f>+DWNL1!C122</f>
        <v>QUICK-STEP FLOORS</v>
      </c>
      <c r="D135" s="65" t="str">
        <f>+DWNL1!D122</f>
        <v>BEL</v>
      </c>
      <c r="E135" s="48"/>
      <c r="F135" s="49"/>
    </row>
    <row r="136" spans="1:6" ht="24" customHeight="1" thickBot="1" x14ac:dyDescent="0.25">
      <c r="A136" s="50" t="s">
        <v>82</v>
      </c>
      <c r="B136" s="51" t="s">
        <v>83</v>
      </c>
      <c r="C136" s="51" t="s">
        <v>199</v>
      </c>
      <c r="D136" s="51" t="s">
        <v>84</v>
      </c>
      <c r="E136" s="51" t="s">
        <v>85</v>
      </c>
      <c r="F136" s="52" t="s">
        <v>86</v>
      </c>
    </row>
    <row r="137" spans="1:6" ht="24" customHeight="1" x14ac:dyDescent="0.25">
      <c r="A137" s="53">
        <f>+DWNL1!A123</f>
        <v>121</v>
      </c>
      <c r="B137" s="54" t="str">
        <f>+DWNL1!C123</f>
        <v>GAVIRIA RENDON Fernando</v>
      </c>
      <c r="C137" s="55">
        <f>+DWNL1!B123</f>
        <v>10008656828</v>
      </c>
      <c r="D137" s="55" t="str">
        <f>+DWNL1!D123</f>
        <v>COL</v>
      </c>
      <c r="E137" s="56"/>
      <c r="F137" s="57"/>
    </row>
    <row r="138" spans="1:6" ht="24" customHeight="1" x14ac:dyDescent="0.25">
      <c r="A138" s="58">
        <f>+DWNL1!A124</f>
        <v>122</v>
      </c>
      <c r="B138" s="59" t="str">
        <f>+DWNL1!C124</f>
        <v>GILBERT Philippe</v>
      </c>
      <c r="C138" s="60">
        <f>+DWNL1!B124</f>
        <v>10002416694</v>
      </c>
      <c r="D138" s="60" t="str">
        <f>+DWNL1!D124</f>
        <v>BEL</v>
      </c>
      <c r="E138" s="61"/>
      <c r="F138" s="62"/>
    </row>
    <row r="139" spans="1:6" ht="24" customHeight="1" x14ac:dyDescent="0.25">
      <c r="A139" s="58">
        <f>+DWNL1!A125</f>
        <v>123</v>
      </c>
      <c r="B139" s="59" t="str">
        <f>+DWNL1!C125</f>
        <v>JUNGELS Bob</v>
      </c>
      <c r="C139" s="60">
        <f>+DWNL1!B125</f>
        <v>10006679543</v>
      </c>
      <c r="D139" s="60" t="str">
        <f>+DWNL1!D125</f>
        <v>LUX</v>
      </c>
      <c r="E139" s="61"/>
      <c r="F139" s="62"/>
    </row>
    <row r="140" spans="1:6" ht="24" customHeight="1" x14ac:dyDescent="0.25">
      <c r="A140" s="58">
        <f>+DWNL1!A126</f>
        <v>124</v>
      </c>
      <c r="B140" s="59" t="str">
        <f>+DWNL1!C126</f>
        <v>KEISSE Iljo</v>
      </c>
      <c r="C140" s="60">
        <f>+DWNL1!B126</f>
        <v>10002264023</v>
      </c>
      <c r="D140" s="60" t="str">
        <f>+DWNL1!D126</f>
        <v>BEL</v>
      </c>
      <c r="E140" s="61"/>
      <c r="F140" s="62"/>
    </row>
    <row r="141" spans="1:6" ht="24" customHeight="1" x14ac:dyDescent="0.25">
      <c r="A141" s="58">
        <f>+DWNL1!A127</f>
        <v>125</v>
      </c>
      <c r="B141" s="59" t="str">
        <f>+DWNL1!C127</f>
        <v>RICHEZE Maximiliano Ariel</v>
      </c>
      <c r="C141" s="60">
        <f>+DWNL1!B127</f>
        <v>10003039013</v>
      </c>
      <c r="D141" s="60" t="str">
        <f>+DWNL1!D127</f>
        <v>ARG</v>
      </c>
      <c r="E141" s="61"/>
      <c r="F141" s="62"/>
    </row>
    <row r="142" spans="1:6" ht="24" customHeight="1" x14ac:dyDescent="0.25">
      <c r="A142" s="58">
        <f>+DWNL1!A128</f>
        <v>126</v>
      </c>
      <c r="B142" s="59" t="str">
        <f>+DWNL1!C128</f>
        <v>STYBAR Zdenek</v>
      </c>
      <c r="C142" s="60">
        <f>+DWNL1!B128</f>
        <v>10002782264</v>
      </c>
      <c r="D142" s="60" t="str">
        <f>+DWNL1!D128</f>
        <v>CZE</v>
      </c>
      <c r="E142" s="61"/>
      <c r="F142" s="62"/>
    </row>
    <row r="143" spans="1:6" ht="24" customHeight="1" x14ac:dyDescent="0.25">
      <c r="A143" s="58">
        <f>+DWNL1!A129</f>
        <v>127</v>
      </c>
      <c r="B143" s="59" t="str">
        <f>+DWNL1!C129</f>
        <v>TERPSTRA Niki</v>
      </c>
      <c r="C143" s="60">
        <f>+DWNL1!B129</f>
        <v>10002836626</v>
      </c>
      <c r="D143" s="60" t="str">
        <f>+DWNL1!D129</f>
        <v>NED</v>
      </c>
      <c r="E143" s="61"/>
      <c r="F143" s="62"/>
    </row>
    <row r="144" spans="1:6" ht="24" customHeight="1" x14ac:dyDescent="0.2">
      <c r="A144" s="87" t="str">
        <f>+DWNL1!A130</f>
        <v>D.S.</v>
      </c>
      <c r="B144" s="88" t="str">
        <f>+DWNL1!C130</f>
        <v>BRAMATI Davide</v>
      </c>
      <c r="C144" s="89" t="s">
        <v>588</v>
      </c>
      <c r="D144" s="89" t="s">
        <v>14</v>
      </c>
      <c r="E144" s="90" t="s">
        <v>589</v>
      </c>
      <c r="F144" s="91" t="s">
        <v>590</v>
      </c>
    </row>
    <row r="145" spans="1:6" ht="24" customHeight="1" thickBot="1" x14ac:dyDescent="0.25">
      <c r="A145" s="92" t="s">
        <v>198</v>
      </c>
      <c r="B145" s="93" t="s">
        <v>591</v>
      </c>
      <c r="C145" s="94" t="s">
        <v>592</v>
      </c>
      <c r="D145" s="89" t="s">
        <v>9</v>
      </c>
      <c r="E145" s="102" t="s">
        <v>593</v>
      </c>
      <c r="F145" s="103" t="s">
        <v>594</v>
      </c>
    </row>
    <row r="146" spans="1:6" s="36" customFormat="1" ht="24" customHeight="1" thickBot="1" x14ac:dyDescent="0.35">
      <c r="A146" s="65" t="str">
        <f>+DWNL1!A132</f>
        <v>DDD</v>
      </c>
      <c r="B146" s="65"/>
      <c r="C146" s="86" t="str">
        <f>+DWNL1!C132</f>
        <v>TEAM DIMENSION DATA</v>
      </c>
      <c r="D146" s="65" t="str">
        <f>+DWNL1!D132</f>
        <v>RSA</v>
      </c>
      <c r="E146" s="48"/>
      <c r="F146" s="49"/>
    </row>
    <row r="147" spans="1:6" ht="24" customHeight="1" thickBot="1" x14ac:dyDescent="0.25">
      <c r="A147" s="50" t="s">
        <v>82</v>
      </c>
      <c r="B147" s="51" t="s">
        <v>83</v>
      </c>
      <c r="C147" s="51" t="s">
        <v>199</v>
      </c>
      <c r="D147" s="51" t="s">
        <v>84</v>
      </c>
      <c r="E147" s="51" t="s">
        <v>85</v>
      </c>
      <c r="F147" s="52" t="s">
        <v>86</v>
      </c>
    </row>
    <row r="148" spans="1:6" ht="24" customHeight="1" x14ac:dyDescent="0.25">
      <c r="A148" s="53">
        <f>+DWNL1!A133</f>
        <v>131</v>
      </c>
      <c r="B148" s="54" t="str">
        <f>+DWNL1!C133</f>
        <v>CAVENDISH Mark</v>
      </c>
      <c r="C148" s="55">
        <f>+DWNL1!B133</f>
        <v>10003292324</v>
      </c>
      <c r="D148" s="55" t="str">
        <f>+DWNL1!D133</f>
        <v>GBR</v>
      </c>
      <c r="E148" s="56"/>
      <c r="F148" s="57"/>
    </row>
    <row r="149" spans="1:6" ht="24" customHeight="1" x14ac:dyDescent="0.25">
      <c r="A149" s="58">
        <f>+DWNL1!A134</f>
        <v>132</v>
      </c>
      <c r="B149" s="59" t="str">
        <f>+DWNL1!C134</f>
        <v>BOASSON HAGEN Edvald</v>
      </c>
      <c r="C149" s="60">
        <f>+DWNL1!B134</f>
        <v>10019821326</v>
      </c>
      <c r="D149" s="60" t="str">
        <f>+DWNL1!D134</f>
        <v>NOR</v>
      </c>
      <c r="E149" s="61"/>
      <c r="F149" s="62"/>
    </row>
    <row r="150" spans="1:6" ht="24" customHeight="1" x14ac:dyDescent="0.25">
      <c r="A150" s="58">
        <f>+DWNL1!A135</f>
        <v>133</v>
      </c>
      <c r="B150" s="59" t="str">
        <f>+DWNL1!C135</f>
        <v>EISEL Bernhard</v>
      </c>
      <c r="C150" s="60">
        <f>+DWNL1!B135</f>
        <v>10001546324</v>
      </c>
      <c r="D150" s="60" t="str">
        <f>+DWNL1!D135</f>
        <v>AUT</v>
      </c>
      <c r="E150" s="61"/>
      <c r="F150" s="62"/>
    </row>
    <row r="151" spans="1:6" ht="24" customHeight="1" x14ac:dyDescent="0.25">
      <c r="A151" s="58">
        <f>+DWNL1!A136</f>
        <v>134</v>
      </c>
      <c r="B151" s="59" t="str">
        <f>+DWNL1!C136</f>
        <v>MEINTJES Louis</v>
      </c>
      <c r="C151" s="60">
        <f>+DWNL1!B136</f>
        <v>10007524251</v>
      </c>
      <c r="D151" s="60" t="str">
        <f>+DWNL1!D136</f>
        <v>RSA</v>
      </c>
      <c r="E151" s="61"/>
      <c r="F151" s="62"/>
    </row>
    <row r="152" spans="1:6" ht="24" customHeight="1" x14ac:dyDescent="0.25">
      <c r="A152" s="58">
        <f>+DWNL1!A137</f>
        <v>135</v>
      </c>
      <c r="B152" s="59" t="str">
        <f>+DWNL1!C137</f>
        <v>RENSHAW Mark</v>
      </c>
      <c r="C152" s="60">
        <f>+DWNL1!B137</f>
        <v>10002259777</v>
      </c>
      <c r="D152" s="60" t="str">
        <f>+DWNL1!D137</f>
        <v>AUS</v>
      </c>
      <c r="E152" s="61"/>
      <c r="F152" s="62"/>
    </row>
    <row r="153" spans="1:6" ht="24" customHeight="1" x14ac:dyDescent="0.25">
      <c r="A153" s="58">
        <f>+DWNL1!A138</f>
        <v>136</v>
      </c>
      <c r="B153" s="59" t="str">
        <f>+DWNL1!C138</f>
        <v>THWAITES Scott</v>
      </c>
      <c r="C153" s="60">
        <f>+DWNL1!B138</f>
        <v>10005617492</v>
      </c>
      <c r="D153" s="60" t="str">
        <f>+DWNL1!D138</f>
        <v>GBR</v>
      </c>
      <c r="E153" s="61"/>
      <c r="F153" s="62"/>
    </row>
    <row r="154" spans="1:6" ht="24" customHeight="1" x14ac:dyDescent="0.25">
      <c r="A154" s="58">
        <f>+DWNL1!A139</f>
        <v>137</v>
      </c>
      <c r="B154" s="59" t="str">
        <f>+DWNL1!C139</f>
        <v>VERMOTE Julien</v>
      </c>
      <c r="C154" s="60">
        <f>+DWNL1!B139</f>
        <v>10005351653</v>
      </c>
      <c r="D154" s="60" t="str">
        <f>+DWNL1!D139</f>
        <v>BEL</v>
      </c>
      <c r="E154" s="61"/>
      <c r="F154" s="62"/>
    </row>
    <row r="155" spans="1:6" ht="24" customHeight="1" x14ac:dyDescent="0.2">
      <c r="A155" s="87" t="str">
        <f>+DWNL1!A140</f>
        <v>D.S.</v>
      </c>
      <c r="B155" s="88" t="str">
        <f>+DWNL1!C140</f>
        <v>ALDAG Rolf</v>
      </c>
      <c r="C155" s="89" t="s">
        <v>595</v>
      </c>
      <c r="D155" s="89" t="s">
        <v>23</v>
      </c>
      <c r="E155" s="90">
        <v>31625739020</v>
      </c>
      <c r="F155" s="91" t="s">
        <v>596</v>
      </c>
    </row>
    <row r="156" spans="1:6" ht="24" customHeight="1" thickBot="1" x14ac:dyDescent="0.25">
      <c r="A156" s="92" t="s">
        <v>198</v>
      </c>
      <c r="B156" s="93" t="s">
        <v>597</v>
      </c>
      <c r="C156" s="94" t="s">
        <v>598</v>
      </c>
      <c r="D156" s="89" t="s">
        <v>33</v>
      </c>
      <c r="E156" s="102" t="s">
        <v>600</v>
      </c>
      <c r="F156" s="103" t="s">
        <v>599</v>
      </c>
    </row>
    <row r="157" spans="1:6" s="36" customFormat="1" ht="24" customHeight="1" thickBot="1" x14ac:dyDescent="0.35">
      <c r="A157" s="65" t="str">
        <f>+DWNL1!A142</f>
        <v>EFD</v>
      </c>
      <c r="B157" s="65"/>
      <c r="C157" s="86" t="str">
        <f>+DWNL1!C142</f>
        <v>TEAM EF EDUCATION FIRST</v>
      </c>
      <c r="D157" s="65" t="str">
        <f>+DWNL1!D142</f>
        <v>USA</v>
      </c>
      <c r="E157" s="48"/>
      <c r="F157" s="49"/>
    </row>
    <row r="158" spans="1:6" ht="24" customHeight="1" thickBot="1" x14ac:dyDescent="0.25">
      <c r="A158" s="50" t="s">
        <v>82</v>
      </c>
      <c r="B158" s="51" t="s">
        <v>83</v>
      </c>
      <c r="C158" s="51" t="s">
        <v>199</v>
      </c>
      <c r="D158" s="51" t="s">
        <v>84</v>
      </c>
      <c r="E158" s="51" t="s">
        <v>85</v>
      </c>
      <c r="F158" s="52" t="s">
        <v>86</v>
      </c>
    </row>
    <row r="159" spans="1:6" ht="24" customHeight="1" x14ac:dyDescent="0.25">
      <c r="A159" s="53">
        <f>+DWNL1!A143</f>
        <v>141</v>
      </c>
      <c r="B159" s="54" t="str">
        <f>+DWNL1!C143</f>
        <v>URAN Rigoberto</v>
      </c>
      <c r="C159" s="55">
        <f>+DWNL1!B143</f>
        <v>10004641836</v>
      </c>
      <c r="D159" s="55" t="str">
        <f>+DWNL1!D143</f>
        <v>COL</v>
      </c>
      <c r="E159" s="56"/>
      <c r="F159" s="57"/>
    </row>
    <row r="160" spans="1:6" ht="24" customHeight="1" x14ac:dyDescent="0.25">
      <c r="A160" s="58">
        <f>+DWNL1!A144</f>
        <v>142</v>
      </c>
      <c r="B160" s="59" t="str">
        <f>+DWNL1!C144</f>
        <v>CLARKE Simon</v>
      </c>
      <c r="C160" s="60">
        <f>+DWNL1!B144</f>
        <v>10003032949</v>
      </c>
      <c r="D160" s="60" t="str">
        <f>+DWNL1!D144</f>
        <v>AUS</v>
      </c>
      <c r="E160" s="61"/>
      <c r="F160" s="62"/>
    </row>
    <row r="161" spans="1:6" ht="24" customHeight="1" x14ac:dyDescent="0.25">
      <c r="A161" s="58">
        <f>+DWNL1!A145</f>
        <v>143</v>
      </c>
      <c r="B161" s="59" t="str">
        <f>+DWNL1!C145</f>
        <v>MODOLO Sacha</v>
      </c>
      <c r="C161" s="60">
        <f>+DWNL1!B145</f>
        <v>10004613948</v>
      </c>
      <c r="D161" s="60" t="str">
        <f>+DWNL1!D145</f>
        <v>ITA</v>
      </c>
      <c r="E161" s="61"/>
      <c r="F161" s="62"/>
    </row>
    <row r="162" spans="1:6" ht="24" customHeight="1" x14ac:dyDescent="0.25">
      <c r="A162" s="58">
        <f>+DWNL1!A146</f>
        <v>144</v>
      </c>
      <c r="B162" s="59" t="str">
        <f>+DWNL1!C146</f>
        <v>MORENO Daniel</v>
      </c>
      <c r="C162" s="60">
        <f>+DWNL1!B146</f>
        <v>10003088826</v>
      </c>
      <c r="D162" s="60" t="str">
        <f>+DWNL1!D146</f>
        <v>ESP</v>
      </c>
      <c r="E162" s="61"/>
      <c r="F162" s="62"/>
    </row>
    <row r="163" spans="1:6" ht="24" customHeight="1" x14ac:dyDescent="0.25">
      <c r="A163" s="58">
        <f>+DWNL1!A147</f>
        <v>145</v>
      </c>
      <c r="B163" s="59" t="str">
        <f>+DWNL1!C147</f>
        <v>PHINNEY Taylor</v>
      </c>
      <c r="C163" s="60">
        <f>+DWNL1!B147</f>
        <v>10005933956</v>
      </c>
      <c r="D163" s="60" t="str">
        <f>+DWNL1!D147</f>
        <v>USA</v>
      </c>
      <c r="E163" s="61"/>
      <c r="F163" s="62"/>
    </row>
    <row r="164" spans="1:6" ht="24" customHeight="1" x14ac:dyDescent="0.25">
      <c r="A164" s="58">
        <f>+DWNL1!A148</f>
        <v>146</v>
      </c>
      <c r="B164" s="59" t="str">
        <f>+DWNL1!C148</f>
        <v>VAN ASBROECK Tom</v>
      </c>
      <c r="C164" s="60">
        <f>+DWNL1!B148</f>
        <v>10007914170</v>
      </c>
      <c r="D164" s="60" t="str">
        <f>+DWNL1!D148</f>
        <v>BEL</v>
      </c>
      <c r="E164" s="61"/>
      <c r="F164" s="62"/>
    </row>
    <row r="165" spans="1:6" ht="24" customHeight="1" x14ac:dyDescent="0.25">
      <c r="A165" s="58">
        <f>+DWNL1!A149</f>
        <v>147</v>
      </c>
      <c r="B165" s="59" t="str">
        <f>+DWNL1!C149</f>
        <v>VANMARCKE Sep</v>
      </c>
      <c r="C165" s="60">
        <f>+DWNL1!B149</f>
        <v>10005391261</v>
      </c>
      <c r="D165" s="60" t="str">
        <f>+DWNL1!D149</f>
        <v>BEL</v>
      </c>
      <c r="E165" s="61"/>
      <c r="F165" s="62"/>
    </row>
    <row r="166" spans="1:6" ht="24" customHeight="1" x14ac:dyDescent="0.2">
      <c r="A166" s="87" t="str">
        <f>+DWNL1!A150</f>
        <v>D.S.</v>
      </c>
      <c r="B166" s="88" t="str">
        <f>+DWNL1!C150</f>
        <v>GUIDI Fabrizio</v>
      </c>
      <c r="C166" s="89" t="s">
        <v>601</v>
      </c>
      <c r="D166" s="89" t="s">
        <v>14</v>
      </c>
      <c r="E166" s="90" t="s">
        <v>674</v>
      </c>
      <c r="F166" s="91" t="s">
        <v>602</v>
      </c>
    </row>
    <row r="167" spans="1:6" ht="24" customHeight="1" thickBot="1" x14ac:dyDescent="0.25">
      <c r="A167" s="92" t="s">
        <v>198</v>
      </c>
      <c r="B167" s="93" t="s">
        <v>603</v>
      </c>
      <c r="C167" s="105">
        <v>10001049301</v>
      </c>
      <c r="D167" s="89" t="s">
        <v>9</v>
      </c>
      <c r="E167" s="102" t="s">
        <v>675</v>
      </c>
      <c r="F167" s="103" t="s">
        <v>604</v>
      </c>
    </row>
    <row r="168" spans="1:6" s="36" customFormat="1" ht="24" customHeight="1" thickBot="1" x14ac:dyDescent="0.35">
      <c r="A168" s="65" t="str">
        <f>+DWNL1!A152</f>
        <v>TKA</v>
      </c>
      <c r="B168" s="65"/>
      <c r="C168" s="86" t="str">
        <f>+DWNL1!C152</f>
        <v>TEAM KATUSHA ALPECIN</v>
      </c>
      <c r="D168" s="65" t="str">
        <f>+DWNL1!D152</f>
        <v>SUI</v>
      </c>
      <c r="E168" s="48"/>
      <c r="F168" s="49"/>
    </row>
    <row r="169" spans="1:6" ht="24" customHeight="1" thickBot="1" x14ac:dyDescent="0.25">
      <c r="A169" s="50" t="s">
        <v>82</v>
      </c>
      <c r="B169" s="51" t="s">
        <v>83</v>
      </c>
      <c r="C169" s="51" t="s">
        <v>199</v>
      </c>
      <c r="D169" s="51" t="s">
        <v>84</v>
      </c>
      <c r="E169" s="51" t="s">
        <v>85</v>
      </c>
      <c r="F169" s="52" t="s">
        <v>86</v>
      </c>
    </row>
    <row r="170" spans="1:6" ht="24" customHeight="1" x14ac:dyDescent="0.25">
      <c r="A170" s="53">
        <f>+DWNL1!A153</f>
        <v>151</v>
      </c>
      <c r="B170" s="54" t="str">
        <f>+DWNL1!C153</f>
        <v>SPILAK Simon</v>
      </c>
      <c r="C170" s="55">
        <f>+DWNL1!B153</f>
        <v>10003036989</v>
      </c>
      <c r="D170" s="55" t="str">
        <f>+DWNL1!D153</f>
        <v>SLO</v>
      </c>
      <c r="E170" s="56"/>
      <c r="F170" s="57"/>
    </row>
    <row r="171" spans="1:6" ht="24" customHeight="1" x14ac:dyDescent="0.25">
      <c r="A171" s="58">
        <f>+DWNL1!A154</f>
        <v>152</v>
      </c>
      <c r="B171" s="59" t="str">
        <f>+DWNL1!C154</f>
        <v>DOWSETT Alex</v>
      </c>
      <c r="C171" s="60">
        <f>+DWNL1!B154</f>
        <v>10004881508</v>
      </c>
      <c r="D171" s="60" t="str">
        <f>+DWNL1!D154</f>
        <v>GBR</v>
      </c>
      <c r="E171" s="61"/>
      <c r="F171" s="62"/>
    </row>
    <row r="172" spans="1:6" ht="24" customHeight="1" x14ac:dyDescent="0.25">
      <c r="A172" s="58">
        <f>+DWNL1!A155</f>
        <v>153</v>
      </c>
      <c r="B172" s="59" t="str">
        <f>+DWNL1!C155</f>
        <v>GONÇALVES José</v>
      </c>
      <c r="C172" s="60">
        <f>+DWNL1!B155</f>
        <v>10006919316</v>
      </c>
      <c r="D172" s="60" t="str">
        <f>+DWNL1!D155</f>
        <v>POR</v>
      </c>
      <c r="E172" s="61"/>
      <c r="F172" s="62"/>
    </row>
    <row r="173" spans="1:6" ht="24" customHeight="1" x14ac:dyDescent="0.25">
      <c r="A173" s="58">
        <f>+DWNL1!A156</f>
        <v>154</v>
      </c>
      <c r="B173" s="59" t="str">
        <f>+DWNL1!C156</f>
        <v>HAAS Nathan</v>
      </c>
      <c r="C173" s="60">
        <f>+DWNL1!B156</f>
        <v>10005768248</v>
      </c>
      <c r="D173" s="60" t="str">
        <f>+DWNL1!D156</f>
        <v>AUS</v>
      </c>
      <c r="E173" s="61"/>
      <c r="F173" s="62"/>
    </row>
    <row r="174" spans="1:6" ht="24" customHeight="1" x14ac:dyDescent="0.25">
      <c r="A174" s="58">
        <f>+DWNL1!A157</f>
        <v>155</v>
      </c>
      <c r="B174" s="59" t="str">
        <f>+DWNL1!C157</f>
        <v>KITTEL Marcel</v>
      </c>
      <c r="C174" s="60">
        <f>+DWNL1!B157</f>
        <v>10004502400</v>
      </c>
      <c r="D174" s="60" t="str">
        <f>+DWNL1!D157</f>
        <v>GER</v>
      </c>
      <c r="E174" s="61"/>
      <c r="F174" s="62"/>
    </row>
    <row r="175" spans="1:6" ht="24" customHeight="1" x14ac:dyDescent="0.25">
      <c r="A175" s="58">
        <f>+DWNL1!A158</f>
        <v>156</v>
      </c>
      <c r="B175" s="59" t="str">
        <f>+DWNL1!C158</f>
        <v>MARTIN Tony</v>
      </c>
      <c r="C175" s="60">
        <f>+DWNL1!B158</f>
        <v>10002858652</v>
      </c>
      <c r="D175" s="60" t="str">
        <f>+DWNL1!D158</f>
        <v>GER</v>
      </c>
      <c r="E175" s="61"/>
      <c r="F175" s="62"/>
    </row>
    <row r="176" spans="1:6" ht="24" customHeight="1" x14ac:dyDescent="0.25">
      <c r="A176" s="58">
        <f>+DWNL1!A159</f>
        <v>157</v>
      </c>
      <c r="B176" s="59" t="str">
        <f>+DWNL1!C159</f>
        <v>ZABEL Rick</v>
      </c>
      <c r="C176" s="60">
        <f>+DWNL1!B159</f>
        <v>10007506366</v>
      </c>
      <c r="D176" s="60" t="str">
        <f>+DWNL1!D159</f>
        <v>GER</v>
      </c>
      <c r="E176" s="61"/>
      <c r="F176" s="62"/>
    </row>
    <row r="177" spans="1:6" ht="24" customHeight="1" x14ac:dyDescent="0.2">
      <c r="A177" s="87" t="str">
        <f>+DWNL1!A160</f>
        <v>D.S.</v>
      </c>
      <c r="B177" s="88" t="str">
        <f>+DWNL1!C160</f>
        <v>COZZI Claudio</v>
      </c>
      <c r="C177" s="89">
        <v>10003125707</v>
      </c>
      <c r="D177" s="89" t="s">
        <v>14</v>
      </c>
      <c r="E177" s="90" t="s">
        <v>605</v>
      </c>
      <c r="F177" s="91" t="s">
        <v>606</v>
      </c>
    </row>
    <row r="178" spans="1:6" ht="24" customHeight="1" thickBot="1" x14ac:dyDescent="0.25">
      <c r="A178" s="92" t="s">
        <v>198</v>
      </c>
      <c r="B178" s="93" t="s">
        <v>607</v>
      </c>
      <c r="C178" s="105">
        <v>10034930589</v>
      </c>
      <c r="D178" s="101" t="s">
        <v>35</v>
      </c>
      <c r="E178" s="102" t="s">
        <v>608</v>
      </c>
      <c r="F178" s="103" t="s">
        <v>609</v>
      </c>
    </row>
    <row r="179" spans="1:6" s="36" customFormat="1" ht="24" customHeight="1" thickBot="1" x14ac:dyDescent="0.35">
      <c r="A179" s="65" t="str">
        <f>+DWNL1!A162</f>
        <v>TLJ</v>
      </c>
      <c r="B179" s="65"/>
      <c r="C179" s="86" t="str">
        <f>+DWNL1!C162</f>
        <v>TEAM LOTTO NL - JUMBO</v>
      </c>
      <c r="D179" s="96" t="str">
        <f>+DWNL1!D162</f>
        <v>NED</v>
      </c>
      <c r="E179" s="48"/>
      <c r="F179" s="49"/>
    </row>
    <row r="180" spans="1:6" ht="24" customHeight="1" thickBot="1" x14ac:dyDescent="0.25">
      <c r="A180" s="50" t="s">
        <v>82</v>
      </c>
      <c r="B180" s="51" t="s">
        <v>83</v>
      </c>
      <c r="C180" s="51" t="s">
        <v>199</v>
      </c>
      <c r="D180" s="51" t="s">
        <v>84</v>
      </c>
      <c r="E180" s="51" t="s">
        <v>85</v>
      </c>
      <c r="F180" s="52" t="s">
        <v>86</v>
      </c>
    </row>
    <row r="181" spans="1:6" ht="24" customHeight="1" x14ac:dyDescent="0.25">
      <c r="A181" s="53">
        <f>+DWNL1!A163</f>
        <v>161</v>
      </c>
      <c r="B181" s="54" t="str">
        <f>+DWNL1!C163</f>
        <v>BENNETT George</v>
      </c>
      <c r="C181" s="55">
        <f>+DWNL1!B163</f>
        <v>10006444521</v>
      </c>
      <c r="D181" s="55" t="str">
        <f>+DWNL1!D163</f>
        <v>NZL</v>
      </c>
      <c r="E181" s="56"/>
      <c r="F181" s="57"/>
    </row>
    <row r="182" spans="1:6" ht="24" customHeight="1" x14ac:dyDescent="0.25">
      <c r="A182" s="58">
        <f>+DWNL1!A164</f>
        <v>162</v>
      </c>
      <c r="B182" s="59" t="str">
        <f>+DWNL1!C164</f>
        <v>VAN EMDEN Jos</v>
      </c>
      <c r="C182" s="60">
        <f>+DWNL1!B164</f>
        <v>10004519978</v>
      </c>
      <c r="D182" s="60" t="str">
        <f>+DWNL1!D164</f>
        <v>NED</v>
      </c>
      <c r="E182" s="61"/>
      <c r="F182" s="62"/>
    </row>
    <row r="183" spans="1:6" ht="24" customHeight="1" x14ac:dyDescent="0.25">
      <c r="A183" s="58">
        <f>+DWNL1!A165</f>
        <v>163</v>
      </c>
      <c r="B183" s="59" t="str">
        <f>+DWNL1!C165</f>
        <v>VAN HOECKE Gijs</v>
      </c>
      <c r="C183" s="60">
        <f>+DWNL1!B165</f>
        <v>10006484533</v>
      </c>
      <c r="D183" s="60" t="str">
        <f>+DWNL1!D165</f>
        <v>BEL</v>
      </c>
      <c r="E183" s="61"/>
      <c r="F183" s="62"/>
    </row>
    <row r="184" spans="1:6" ht="24" customHeight="1" x14ac:dyDescent="0.25">
      <c r="A184" s="58">
        <f>+DWNL1!A166</f>
        <v>164</v>
      </c>
      <c r="B184" s="59" t="str">
        <f>+DWNL1!C166</f>
        <v>VAN POPPEL Danny</v>
      </c>
      <c r="C184" s="60">
        <f>+DWNL1!B166</f>
        <v>10006914969</v>
      </c>
      <c r="D184" s="60" t="str">
        <f>+DWNL1!D166</f>
        <v>NED</v>
      </c>
      <c r="E184" s="61"/>
      <c r="F184" s="62"/>
    </row>
    <row r="185" spans="1:6" ht="24" customHeight="1" x14ac:dyDescent="0.25">
      <c r="A185" s="58">
        <f>+DWNL1!A167</f>
        <v>165</v>
      </c>
      <c r="B185" s="59" t="str">
        <f>+DWNL1!C167</f>
        <v>ROGLIC Primoz</v>
      </c>
      <c r="C185" s="60">
        <f>+DWNL1!B167</f>
        <v>10074654820</v>
      </c>
      <c r="D185" s="60" t="str">
        <f>+DWNL1!D167</f>
        <v>SLO</v>
      </c>
      <c r="E185" s="61"/>
      <c r="F185" s="62"/>
    </row>
    <row r="186" spans="1:6" ht="24" customHeight="1" x14ac:dyDescent="0.25">
      <c r="A186" s="58">
        <f>+DWNL1!A168</f>
        <v>166</v>
      </c>
      <c r="B186" s="59" t="str">
        <f>+DWNL1!C168</f>
        <v>WAGNER Robert Thomas</v>
      </c>
      <c r="C186" s="60">
        <f>+DWNL1!B168</f>
        <v>10003062857</v>
      </c>
      <c r="D186" s="60" t="str">
        <f>+DWNL1!D168</f>
        <v>GER</v>
      </c>
      <c r="E186" s="61"/>
      <c r="F186" s="62"/>
    </row>
    <row r="187" spans="1:6" ht="24" customHeight="1" x14ac:dyDescent="0.25">
      <c r="A187" s="58">
        <f>+DWNL1!A169</f>
        <v>167</v>
      </c>
      <c r="B187" s="59" t="str">
        <f>+DWNL1!C169</f>
        <v>WYNANTS Maarten</v>
      </c>
      <c r="C187" s="60">
        <f>+DWNL1!B169</f>
        <v>10004313147</v>
      </c>
      <c r="D187" s="60" t="str">
        <f>+DWNL1!D169</f>
        <v>BEL</v>
      </c>
      <c r="E187" s="61"/>
      <c r="F187" s="62"/>
    </row>
    <row r="188" spans="1:6" ht="24" customHeight="1" x14ac:dyDescent="0.2">
      <c r="A188" s="87" t="str">
        <f>+DWNL1!A170</f>
        <v>D.S.</v>
      </c>
      <c r="B188" s="88" t="str">
        <f>+DWNL1!C170</f>
        <v>BOVEN Jan</v>
      </c>
      <c r="C188" s="89" t="s">
        <v>610</v>
      </c>
      <c r="D188" s="89" t="s">
        <v>8</v>
      </c>
      <c r="E188" s="90" t="s">
        <v>611</v>
      </c>
      <c r="F188" s="91" t="s">
        <v>612</v>
      </c>
    </row>
    <row r="189" spans="1:6" ht="24" customHeight="1" thickBot="1" x14ac:dyDescent="0.25">
      <c r="A189" s="92" t="s">
        <v>198</v>
      </c>
      <c r="B189" s="93" t="s">
        <v>613</v>
      </c>
      <c r="C189" s="105" t="s">
        <v>614</v>
      </c>
      <c r="D189" s="101" t="s">
        <v>8</v>
      </c>
      <c r="E189" s="102" t="s">
        <v>615</v>
      </c>
      <c r="F189" s="103" t="s">
        <v>616</v>
      </c>
    </row>
    <row r="190" spans="1:6" s="36" customFormat="1" ht="24" customHeight="1" thickBot="1" x14ac:dyDescent="0.35">
      <c r="A190" s="65" t="str">
        <f>+DWNL1!A172</f>
        <v>SKY</v>
      </c>
      <c r="B190" s="65"/>
      <c r="C190" s="86" t="str">
        <f>+DWNL1!C172</f>
        <v>TEAM SKY</v>
      </c>
      <c r="D190" s="96" t="str">
        <f>+DWNL1!D172</f>
        <v>GBR</v>
      </c>
      <c r="E190" s="48"/>
      <c r="F190" s="49"/>
    </row>
    <row r="191" spans="1:6" ht="24" customHeight="1" thickBot="1" x14ac:dyDescent="0.25">
      <c r="A191" s="50" t="s">
        <v>82</v>
      </c>
      <c r="B191" s="51" t="s">
        <v>83</v>
      </c>
      <c r="C191" s="51" t="s">
        <v>199</v>
      </c>
      <c r="D191" s="51" t="s">
        <v>84</v>
      </c>
      <c r="E191" s="51" t="s">
        <v>85</v>
      </c>
      <c r="F191" s="52" t="s">
        <v>86</v>
      </c>
    </row>
    <row r="192" spans="1:6" ht="24" customHeight="1" x14ac:dyDescent="0.25">
      <c r="A192" s="53">
        <f>+DWNL1!A173</f>
        <v>171</v>
      </c>
      <c r="B192" s="54" t="str">
        <f>+DWNL1!C173</f>
        <v>FROOME Chris</v>
      </c>
      <c r="C192" s="55">
        <f>+DWNL1!B173</f>
        <v>10004393676</v>
      </c>
      <c r="D192" s="55" t="str">
        <f>+DWNL1!D173</f>
        <v>GBR</v>
      </c>
      <c r="E192" s="56"/>
      <c r="F192" s="57"/>
    </row>
    <row r="193" spans="1:6" ht="24" customHeight="1" x14ac:dyDescent="0.25">
      <c r="A193" s="58">
        <f>+DWNL1!A174</f>
        <v>172</v>
      </c>
      <c r="B193" s="59" t="str">
        <f>+DWNL1!C174</f>
        <v>CASTROVIEJO Jonathan</v>
      </c>
      <c r="C193" s="60">
        <f>+DWNL1!B174</f>
        <v>10004617180</v>
      </c>
      <c r="D193" s="60" t="str">
        <f>+DWNL1!D174</f>
        <v>ESP</v>
      </c>
      <c r="E193" s="61"/>
      <c r="F193" s="62"/>
    </row>
    <row r="194" spans="1:6" ht="24" customHeight="1" x14ac:dyDescent="0.25">
      <c r="A194" s="58">
        <f>+DWNL1!A175</f>
        <v>173</v>
      </c>
      <c r="B194" s="59" t="str">
        <f>+DWNL1!C175</f>
        <v>KIRYIENKA Vasil</v>
      </c>
      <c r="C194" s="60">
        <f>+DWNL1!B175</f>
        <v>10002071841</v>
      </c>
      <c r="D194" s="60" t="str">
        <f>+DWNL1!D175</f>
        <v>BLR</v>
      </c>
      <c r="E194" s="61"/>
      <c r="F194" s="62"/>
    </row>
    <row r="195" spans="1:6" ht="24" customHeight="1" x14ac:dyDescent="0.25">
      <c r="A195" s="58">
        <f>+DWNL1!A176</f>
        <v>174</v>
      </c>
      <c r="B195" s="59" t="str">
        <f>+DWNL1!C176</f>
        <v>KWIATKOWSKI Michal</v>
      </c>
      <c r="C195" s="60">
        <f>+DWNL1!B176</f>
        <v>10005852821</v>
      </c>
      <c r="D195" s="60" t="str">
        <f>+DWNL1!D176</f>
        <v>POL</v>
      </c>
      <c r="E195" s="61"/>
      <c r="F195" s="62"/>
    </row>
    <row r="196" spans="1:6" ht="24" customHeight="1" x14ac:dyDescent="0.25">
      <c r="A196" s="58">
        <f>+DWNL1!A177</f>
        <v>175</v>
      </c>
      <c r="B196" s="59" t="str">
        <f>+DWNL1!C177</f>
        <v>MOSCON Gianni</v>
      </c>
      <c r="C196" s="60">
        <f>+DWNL1!B177</f>
        <v>10009575395</v>
      </c>
      <c r="D196" s="60" t="str">
        <f>+DWNL1!D177</f>
        <v>ITA</v>
      </c>
      <c r="E196" s="61"/>
      <c r="F196" s="62"/>
    </row>
    <row r="197" spans="1:6" ht="24" customHeight="1" x14ac:dyDescent="0.25">
      <c r="A197" s="58">
        <f>+DWNL1!A178</f>
        <v>176</v>
      </c>
      <c r="B197" s="59" t="str">
        <f>+DWNL1!C178</f>
        <v>PUCCIO Salvatore</v>
      </c>
      <c r="C197" s="60">
        <f>+DWNL1!B178</f>
        <v>10005587887</v>
      </c>
      <c r="D197" s="60" t="str">
        <f>+DWNL1!D178</f>
        <v>ITA</v>
      </c>
      <c r="E197" s="61"/>
      <c r="F197" s="62"/>
    </row>
    <row r="198" spans="1:6" ht="24" customHeight="1" x14ac:dyDescent="0.25">
      <c r="A198" s="58">
        <f>+DWNL1!A179</f>
        <v>177</v>
      </c>
      <c r="B198" s="59" t="str">
        <f>+DWNL1!C179</f>
        <v>THOMAS Geraint</v>
      </c>
      <c r="C198" s="60">
        <f>+DWNL1!B179</f>
        <v>10003253221</v>
      </c>
      <c r="D198" s="60" t="str">
        <f>+DWNL1!D179</f>
        <v>GBR</v>
      </c>
      <c r="E198" s="61"/>
      <c r="F198" s="62"/>
    </row>
    <row r="199" spans="1:6" ht="24" customHeight="1" x14ac:dyDescent="0.2">
      <c r="A199" s="87" t="str">
        <f>+DWNL1!A180</f>
        <v>D.S.</v>
      </c>
      <c r="B199" s="88" t="str">
        <f>+DWNL1!C180</f>
        <v>PORTAL Nicolas</v>
      </c>
      <c r="C199" s="89" t="s">
        <v>617</v>
      </c>
      <c r="D199" s="89" t="s">
        <v>13</v>
      </c>
      <c r="E199" s="90" t="s">
        <v>618</v>
      </c>
      <c r="F199" s="91" t="s">
        <v>619</v>
      </c>
    </row>
    <row r="200" spans="1:6" ht="24" customHeight="1" thickBot="1" x14ac:dyDescent="0.25">
      <c r="A200" s="92" t="s">
        <v>198</v>
      </c>
      <c r="B200" s="93" t="s">
        <v>620</v>
      </c>
      <c r="C200" s="105">
        <v>10001271185</v>
      </c>
      <c r="D200" s="101" t="s">
        <v>14</v>
      </c>
      <c r="E200" s="102" t="s">
        <v>621</v>
      </c>
      <c r="F200" s="103" t="s">
        <v>622</v>
      </c>
    </row>
    <row r="201" spans="1:6" s="36" customFormat="1" ht="24" customHeight="1" thickBot="1" x14ac:dyDescent="0.35">
      <c r="A201" s="65" t="str">
        <f>+DWNL1!A182</f>
        <v>SUN</v>
      </c>
      <c r="B201" s="65"/>
      <c r="C201" s="86" t="str">
        <f>+DWNL1!C182</f>
        <v>TEAM SUNWEB</v>
      </c>
      <c r="D201" s="96" t="str">
        <f>+DWNL1!D182</f>
        <v>NED</v>
      </c>
      <c r="E201" s="48"/>
      <c r="F201" s="49"/>
    </row>
    <row r="202" spans="1:6" ht="24" customHeight="1" thickBot="1" x14ac:dyDescent="0.25">
      <c r="A202" s="50" t="s">
        <v>82</v>
      </c>
      <c r="B202" s="51" t="s">
        <v>83</v>
      </c>
      <c r="C202" s="51" t="s">
        <v>199</v>
      </c>
      <c r="D202" s="51" t="s">
        <v>84</v>
      </c>
      <c r="E202" s="51" t="s">
        <v>85</v>
      </c>
      <c r="F202" s="52" t="s">
        <v>86</v>
      </c>
    </row>
    <row r="203" spans="1:6" ht="24" customHeight="1" x14ac:dyDescent="0.25">
      <c r="A203" s="53">
        <f>+DWNL1!A183</f>
        <v>181</v>
      </c>
      <c r="B203" s="54" t="str">
        <f>+DWNL1!C183</f>
        <v>DUMOULIN Tom</v>
      </c>
      <c r="C203" s="55">
        <f>+DWNL1!B183</f>
        <v>10007389259</v>
      </c>
      <c r="D203" s="55" t="str">
        <f>+DWNL1!D183</f>
        <v>NED</v>
      </c>
      <c r="E203" s="56"/>
      <c r="F203" s="57"/>
    </row>
    <row r="204" spans="1:6" ht="24" customHeight="1" x14ac:dyDescent="0.25">
      <c r="A204" s="58">
        <f>+DWNL1!A184</f>
        <v>182</v>
      </c>
      <c r="B204" s="59" t="str">
        <f>+DWNL1!C184</f>
        <v>ANDERSEN Søren Kragh</v>
      </c>
      <c r="C204" s="60">
        <f>+DWNL1!B184</f>
        <v>10046109336</v>
      </c>
      <c r="D204" s="60" t="str">
        <f>+DWNL1!D184</f>
        <v>DEN</v>
      </c>
      <c r="E204" s="61"/>
      <c r="F204" s="62"/>
    </row>
    <row r="205" spans="1:6" ht="24" customHeight="1" x14ac:dyDescent="0.25">
      <c r="A205" s="58">
        <f>+DWNL1!A185</f>
        <v>183</v>
      </c>
      <c r="B205" s="59" t="str">
        <f>+DWNL1!C185</f>
        <v>ARNDT Nikias</v>
      </c>
      <c r="C205" s="60">
        <f>+DWNL1!B185</f>
        <v>10006479782</v>
      </c>
      <c r="D205" s="60" t="str">
        <f>+DWNL1!D185</f>
        <v>GER</v>
      </c>
      <c r="E205" s="61"/>
      <c r="F205" s="62"/>
    </row>
    <row r="206" spans="1:6" ht="24" customHeight="1" x14ac:dyDescent="0.25">
      <c r="A206" s="58">
        <f>+DWNL1!A186</f>
        <v>184</v>
      </c>
      <c r="B206" s="59" t="str">
        <f>+DWNL1!C186</f>
        <v>GESCHKE Simon</v>
      </c>
      <c r="C206" s="60">
        <f>+DWNL1!B186</f>
        <v>10003204418</v>
      </c>
      <c r="D206" s="60" t="str">
        <f>+DWNL1!D186</f>
        <v>GER</v>
      </c>
      <c r="E206" s="61"/>
      <c r="F206" s="62"/>
    </row>
    <row r="207" spans="1:6" ht="24" customHeight="1" x14ac:dyDescent="0.25">
      <c r="A207" s="58">
        <f>+DWNL1!A187</f>
        <v>185</v>
      </c>
      <c r="B207" s="59" t="str">
        <f>+DWNL1!C187</f>
        <v>KÄMNA Lennard</v>
      </c>
      <c r="C207" s="60">
        <f>+DWNL1!B187</f>
        <v>10009774146</v>
      </c>
      <c r="D207" s="60" t="str">
        <f>+DWNL1!D187</f>
        <v>GER</v>
      </c>
      <c r="E207" s="61"/>
      <c r="F207" s="62"/>
    </row>
    <row r="208" spans="1:6" ht="24" customHeight="1" x14ac:dyDescent="0.25">
      <c r="A208" s="58">
        <f>+DWNL1!A188</f>
        <v>186</v>
      </c>
      <c r="B208" s="59" t="str">
        <f>+DWNL1!C188</f>
        <v>KELDERMAN Wilco</v>
      </c>
      <c r="C208" s="60">
        <f>+DWNL1!B188</f>
        <v>10006473015</v>
      </c>
      <c r="D208" s="60" t="str">
        <f>+DWNL1!D188</f>
        <v>NED</v>
      </c>
      <c r="E208" s="61"/>
      <c r="F208" s="62"/>
    </row>
    <row r="209" spans="1:12" ht="24" customHeight="1" x14ac:dyDescent="0.25">
      <c r="A209" s="58">
        <f>+DWNL1!A189</f>
        <v>187</v>
      </c>
      <c r="B209" s="59" t="str">
        <f>+DWNL1!C189</f>
        <v>HAGA Chad</v>
      </c>
      <c r="C209" s="60">
        <f>+DWNL1!B189</f>
        <v>10007881333</v>
      </c>
      <c r="D209" s="60" t="str">
        <f>+DWNL1!D189</f>
        <v>USA</v>
      </c>
      <c r="E209" s="61"/>
      <c r="F209" s="62"/>
    </row>
    <row r="210" spans="1:12" ht="24" customHeight="1" x14ac:dyDescent="0.2">
      <c r="A210" s="87" t="str">
        <f>+DWNL1!A190</f>
        <v>D.S.</v>
      </c>
      <c r="B210" s="88" t="str">
        <f>+DWNL1!C190</f>
        <v>REEF Marc</v>
      </c>
      <c r="C210" s="89">
        <v>10003331831</v>
      </c>
      <c r="D210" s="89" t="s">
        <v>8</v>
      </c>
      <c r="E210" s="90" t="s">
        <v>623</v>
      </c>
      <c r="F210" s="91" t="s">
        <v>624</v>
      </c>
    </row>
    <row r="211" spans="1:12" ht="24" customHeight="1" thickBot="1" x14ac:dyDescent="0.25">
      <c r="A211" s="92" t="s">
        <v>198</v>
      </c>
      <c r="B211" s="93" t="s">
        <v>625</v>
      </c>
      <c r="C211" s="105">
        <v>10002798937</v>
      </c>
      <c r="D211" s="101" t="s">
        <v>8</v>
      </c>
      <c r="E211" s="102" t="s">
        <v>626</v>
      </c>
      <c r="F211" s="103" t="s">
        <v>627</v>
      </c>
    </row>
    <row r="212" spans="1:12" s="36" customFormat="1" ht="24" customHeight="1" thickBot="1" x14ac:dyDescent="0.35">
      <c r="A212" s="65" t="str">
        <f>+DWNL1!A192</f>
        <v>TFS</v>
      </c>
      <c r="B212" s="65"/>
      <c r="C212" s="86" t="str">
        <f>+DWNL1!C192</f>
        <v>TREK - SEGAFREDO</v>
      </c>
      <c r="D212" s="96" t="str">
        <f>+DWNL1!D192</f>
        <v>USA</v>
      </c>
      <c r="E212" s="48"/>
      <c r="F212" s="49"/>
    </row>
    <row r="213" spans="1:12" ht="24" customHeight="1" thickBot="1" x14ac:dyDescent="0.25">
      <c r="A213" s="50" t="s">
        <v>82</v>
      </c>
      <c r="B213" s="51" t="s">
        <v>83</v>
      </c>
      <c r="C213" s="51" t="s">
        <v>199</v>
      </c>
      <c r="D213" s="51" t="s">
        <v>84</v>
      </c>
      <c r="E213" s="51" t="s">
        <v>85</v>
      </c>
      <c r="F213" s="52" t="s">
        <v>86</v>
      </c>
    </row>
    <row r="214" spans="1:12" ht="24" customHeight="1" x14ac:dyDescent="0.25">
      <c r="A214" s="53">
        <f>+DWNL1!A193</f>
        <v>191</v>
      </c>
      <c r="B214" s="54" t="str">
        <f>+DWNL1!C193</f>
        <v>FELLINE Fabio</v>
      </c>
      <c r="C214" s="55">
        <f>+DWNL1!B193</f>
        <v>10005982456</v>
      </c>
      <c r="D214" s="55" t="str">
        <f>+DWNL1!D193</f>
        <v>ITA</v>
      </c>
      <c r="E214" s="56"/>
      <c r="F214" s="57"/>
    </row>
    <row r="215" spans="1:12" ht="24" customHeight="1" x14ac:dyDescent="0.25">
      <c r="A215" s="58">
        <f>+DWNL1!A194</f>
        <v>192</v>
      </c>
      <c r="B215" s="59" t="str">
        <f>+DWNL1!C194</f>
        <v>BRANDLE Matthias</v>
      </c>
      <c r="C215" s="60">
        <f>+DWNL1!B194</f>
        <v>10005391564</v>
      </c>
      <c r="D215" s="60" t="str">
        <f>+DWNL1!D194</f>
        <v>AUT</v>
      </c>
      <c r="E215" s="61"/>
      <c r="F215" s="62"/>
    </row>
    <row r="216" spans="1:12" ht="24" customHeight="1" x14ac:dyDescent="0.25">
      <c r="A216" s="58">
        <f>+DWNL1!A195</f>
        <v>193</v>
      </c>
      <c r="B216" s="59" t="str">
        <f>+DWNL1!C195</f>
        <v>MULLEN Ryan</v>
      </c>
      <c r="C216" s="60">
        <f>+DWNL1!B195</f>
        <v>10008635408</v>
      </c>
      <c r="D216" s="60" t="str">
        <f>+DWNL1!D195</f>
        <v>IRL</v>
      </c>
      <c r="E216" s="61"/>
      <c r="F216" s="62"/>
    </row>
    <row r="217" spans="1:12" ht="24" customHeight="1" x14ac:dyDescent="0.25">
      <c r="A217" s="58">
        <f>+DWNL1!A196</f>
        <v>194</v>
      </c>
      <c r="B217" s="59" t="str">
        <f>+DWNL1!C196</f>
        <v>NIZZOLO Giacomo</v>
      </c>
      <c r="C217" s="60">
        <f>+DWNL1!B196</f>
        <v>10005876160</v>
      </c>
      <c r="D217" s="60" t="str">
        <f>+DWNL1!D196</f>
        <v>ITA</v>
      </c>
      <c r="E217" s="61"/>
      <c r="F217" s="62"/>
    </row>
    <row r="218" spans="1:12" ht="24" customHeight="1" x14ac:dyDescent="0.25">
      <c r="A218" s="58">
        <f>+DWNL1!A197</f>
        <v>195</v>
      </c>
      <c r="B218" s="59" t="str">
        <f>+DWNL1!C197</f>
        <v>PEDERSEN Mads</v>
      </c>
      <c r="C218" s="60">
        <f>+DWNL1!B197</f>
        <v>10008689564</v>
      </c>
      <c r="D218" s="60" t="str">
        <f>+DWNL1!D197</f>
        <v>DEN</v>
      </c>
      <c r="E218" s="61"/>
      <c r="F218" s="62"/>
    </row>
    <row r="219" spans="1:12" ht="24" customHeight="1" x14ac:dyDescent="0.25">
      <c r="A219" s="58">
        <f>+DWNL1!A198</f>
        <v>196</v>
      </c>
      <c r="B219" s="59" t="str">
        <f>+DWNL1!C198</f>
        <v>STUYVEN Jasper</v>
      </c>
      <c r="C219" s="60">
        <f>+DWNL1!B198</f>
        <v>10006823528</v>
      </c>
      <c r="D219" s="60" t="str">
        <f>+DWNL1!D198</f>
        <v>BEL</v>
      </c>
      <c r="E219" s="61"/>
      <c r="F219" s="62"/>
    </row>
    <row r="220" spans="1:12" ht="24" customHeight="1" x14ac:dyDescent="0.25">
      <c r="A220" s="58">
        <f>+DWNL1!A199</f>
        <v>197</v>
      </c>
      <c r="B220" s="59" t="str">
        <f>+DWNL1!C199</f>
        <v>VAN POPPEL Boy</v>
      </c>
      <c r="C220" s="60">
        <f>+DWNL1!B199</f>
        <v>10003322939</v>
      </c>
      <c r="D220" s="60" t="str">
        <f>+DWNL1!D199</f>
        <v>NED</v>
      </c>
      <c r="E220" s="61"/>
      <c r="F220" s="62"/>
    </row>
    <row r="221" spans="1:12" ht="24" customHeight="1" thickBot="1" x14ac:dyDescent="0.25">
      <c r="A221" s="87" t="s">
        <v>685</v>
      </c>
      <c r="B221" s="88" t="s">
        <v>631</v>
      </c>
      <c r="C221" s="89" t="s">
        <v>632</v>
      </c>
      <c r="D221" s="89" t="s">
        <v>9</v>
      </c>
      <c r="E221" s="90" t="s">
        <v>633</v>
      </c>
      <c r="F221" s="91" t="s">
        <v>634</v>
      </c>
      <c r="K221" s="102" t="s">
        <v>633</v>
      </c>
      <c r="L221" s="103" t="s">
        <v>634</v>
      </c>
    </row>
    <row r="222" spans="1:12" ht="24" customHeight="1" thickBot="1" x14ac:dyDescent="0.25">
      <c r="A222" s="92" t="s">
        <v>198</v>
      </c>
      <c r="B222" s="93" t="s">
        <v>80</v>
      </c>
      <c r="C222" s="105" t="s">
        <v>628</v>
      </c>
      <c r="D222" s="101" t="s">
        <v>14</v>
      </c>
      <c r="E222" s="102" t="s">
        <v>629</v>
      </c>
      <c r="F222" s="103" t="s">
        <v>630</v>
      </c>
    </row>
    <row r="223" spans="1:12" s="36" customFormat="1" ht="24" customHeight="1" thickBot="1" x14ac:dyDescent="0.35">
      <c r="A223" s="65" t="str">
        <f>+DWNL1!A202</f>
        <v>UAD</v>
      </c>
      <c r="B223" s="65"/>
      <c r="C223" s="86" t="str">
        <f>+DWNL1!C202</f>
        <v>UAE TEAM EMIRATES</v>
      </c>
      <c r="D223" s="65" t="str">
        <f>+DWNL1!D202</f>
        <v>UAE</v>
      </c>
      <c r="E223" s="48"/>
      <c r="F223" s="49"/>
    </row>
    <row r="224" spans="1:12" ht="24" customHeight="1" thickBot="1" x14ac:dyDescent="0.25">
      <c r="A224" s="50" t="s">
        <v>82</v>
      </c>
      <c r="B224" s="51" t="s">
        <v>83</v>
      </c>
      <c r="C224" s="51" t="s">
        <v>199</v>
      </c>
      <c r="D224" s="51" t="s">
        <v>84</v>
      </c>
      <c r="E224" s="51" t="s">
        <v>85</v>
      </c>
      <c r="F224" s="52" t="s">
        <v>86</v>
      </c>
    </row>
    <row r="225" spans="1:6" ht="24" customHeight="1" x14ac:dyDescent="0.25">
      <c r="A225" s="53">
        <f>+DWNL1!A203</f>
        <v>201</v>
      </c>
      <c r="B225" s="54" t="str">
        <f>+DWNL1!C203</f>
        <v>ARU Fabio</v>
      </c>
      <c r="C225" s="55">
        <f>+DWNL1!B203</f>
        <v>10006271234</v>
      </c>
      <c r="D225" s="55" t="str">
        <f>+DWNL1!D203</f>
        <v>ITA</v>
      </c>
      <c r="E225" s="56"/>
      <c r="F225" s="57"/>
    </row>
    <row r="226" spans="1:6" ht="24" customHeight="1" x14ac:dyDescent="0.25">
      <c r="A226" s="58">
        <f>+DWNL1!A204</f>
        <v>202</v>
      </c>
      <c r="B226" s="59" t="str">
        <f>+DWNL1!C204</f>
        <v>CONSONNI Simone</v>
      </c>
      <c r="C226" s="60">
        <f>+DWNL1!B204</f>
        <v>10007890730</v>
      </c>
      <c r="D226" s="60" t="str">
        <f>+DWNL1!D204</f>
        <v>ITA</v>
      </c>
      <c r="E226" s="61"/>
      <c r="F226" s="62"/>
    </row>
    <row r="227" spans="1:6" ht="24" customHeight="1" x14ac:dyDescent="0.25">
      <c r="A227" s="58">
        <f>+DWNL1!A205</f>
        <v>203</v>
      </c>
      <c r="B227" s="59" t="str">
        <f>+DWNL1!C205</f>
        <v>RIABUSHENKO Aleksandr</v>
      </c>
      <c r="C227" s="60">
        <f>+DWNL1!B205</f>
        <v>10008692594</v>
      </c>
      <c r="D227" s="60" t="str">
        <f>+DWNL1!D205</f>
        <v>BLR</v>
      </c>
      <c r="E227" s="61"/>
      <c r="F227" s="62"/>
    </row>
    <row r="228" spans="1:6" ht="24" customHeight="1" x14ac:dyDescent="0.25">
      <c r="A228" s="58">
        <f>+DWNL1!A206</f>
        <v>204</v>
      </c>
      <c r="B228" s="59" t="str">
        <f>+DWNL1!C206</f>
        <v>GANNA Filippo</v>
      </c>
      <c r="C228" s="60">
        <f>+DWNL1!B206</f>
        <v>10009164056</v>
      </c>
      <c r="D228" s="60" t="str">
        <f>+DWNL1!D206</f>
        <v>ITA</v>
      </c>
      <c r="E228" s="61"/>
      <c r="F228" s="62"/>
    </row>
    <row r="229" spans="1:6" ht="24" customHeight="1" x14ac:dyDescent="0.25">
      <c r="A229" s="58">
        <f>+DWNL1!A207</f>
        <v>205</v>
      </c>
      <c r="B229" s="59" t="str">
        <f>+DWNL1!C207</f>
        <v>MARCATO Marco</v>
      </c>
      <c r="C229" s="60">
        <f>+DWNL1!B207</f>
        <v>10003383159</v>
      </c>
      <c r="D229" s="60" t="str">
        <f>+DWNL1!D207</f>
        <v>ITA</v>
      </c>
      <c r="E229" s="61"/>
      <c r="F229" s="62"/>
    </row>
    <row r="230" spans="1:6" ht="24" customHeight="1" x14ac:dyDescent="0.25">
      <c r="A230" s="58">
        <f>+DWNL1!A208</f>
        <v>206</v>
      </c>
      <c r="B230" s="59" t="str">
        <f>+DWNL1!C208</f>
        <v>POLANC Jan</v>
      </c>
      <c r="C230" s="60">
        <f>+DWNL1!B208</f>
        <v>10006881526</v>
      </c>
      <c r="D230" s="60" t="str">
        <f>+DWNL1!D208</f>
        <v>SLO</v>
      </c>
      <c r="E230" s="61"/>
      <c r="F230" s="62"/>
    </row>
    <row r="231" spans="1:6" ht="24" customHeight="1" x14ac:dyDescent="0.25">
      <c r="A231" s="58">
        <f>+DWNL1!A209</f>
        <v>207</v>
      </c>
      <c r="B231" s="59" t="str">
        <f>+DWNL1!C209</f>
        <v>ULISSI Diego</v>
      </c>
      <c r="C231" s="60">
        <f>+DWNL1!B209</f>
        <v>10005467952</v>
      </c>
      <c r="D231" s="60" t="str">
        <f>+DWNL1!D209</f>
        <v>ITA</v>
      </c>
      <c r="E231" s="61"/>
      <c r="F231" s="62"/>
    </row>
    <row r="232" spans="1:6" ht="24" customHeight="1" x14ac:dyDescent="0.2">
      <c r="A232" s="87" t="str">
        <f>+DWNL1!A210</f>
        <v>D.S.</v>
      </c>
      <c r="B232" s="88" t="str">
        <f>+DWNL1!C210</f>
        <v>SCIREA Mario</v>
      </c>
      <c r="C232" s="89" t="s">
        <v>635</v>
      </c>
      <c r="D232" s="89" t="s">
        <v>14</v>
      </c>
      <c r="E232" s="90" t="s">
        <v>636</v>
      </c>
      <c r="F232" s="91" t="s">
        <v>640</v>
      </c>
    </row>
    <row r="233" spans="1:6" ht="24" customHeight="1" thickBot="1" x14ac:dyDescent="0.25">
      <c r="A233" s="92" t="s">
        <v>198</v>
      </c>
      <c r="B233" s="93" t="s">
        <v>637</v>
      </c>
      <c r="C233" s="105" t="s">
        <v>638</v>
      </c>
      <c r="D233" s="101" t="s">
        <v>14</v>
      </c>
      <c r="E233" s="102" t="s">
        <v>639</v>
      </c>
      <c r="F233" s="103" t="s">
        <v>641</v>
      </c>
    </row>
    <row r="234" spans="1:6" s="36" customFormat="1" ht="24" customHeight="1" thickBot="1" x14ac:dyDescent="0.35">
      <c r="A234" s="65" t="str">
        <f>DWNL1!A212</f>
        <v>WIL</v>
      </c>
      <c r="B234" s="65"/>
      <c r="C234" s="86" t="str">
        <f>DWNL1!C212</f>
        <v>WILIER TRIESTINA - SELLE ITALIA</v>
      </c>
      <c r="D234" s="65" t="str">
        <f>DWNL1!D212</f>
        <v>ITA</v>
      </c>
      <c r="E234" s="48"/>
      <c r="F234" s="49"/>
    </row>
    <row r="235" spans="1:6" ht="24" customHeight="1" thickBot="1" x14ac:dyDescent="0.25">
      <c r="A235" s="50" t="s">
        <v>82</v>
      </c>
      <c r="B235" s="51" t="s">
        <v>83</v>
      </c>
      <c r="C235" s="51" t="s">
        <v>199</v>
      </c>
      <c r="D235" s="51" t="s">
        <v>84</v>
      </c>
      <c r="E235" s="51" t="s">
        <v>85</v>
      </c>
      <c r="F235" s="52" t="s">
        <v>86</v>
      </c>
    </row>
    <row r="236" spans="1:6" ht="24" customHeight="1" x14ac:dyDescent="0.25">
      <c r="A236" s="53">
        <f>DWNL1!A213</f>
        <v>211</v>
      </c>
      <c r="B236" s="54" t="str">
        <f>DWNL1!C213</f>
        <v>POZZATO Filippo</v>
      </c>
      <c r="C236" s="55">
        <f>DWNL1!B213</f>
        <v>10001661108</v>
      </c>
      <c r="D236" s="55" t="str">
        <f>DWNL1!D213</f>
        <v>ITA</v>
      </c>
      <c r="E236" s="56"/>
      <c r="F236" s="57"/>
    </row>
    <row r="237" spans="1:6" ht="24" customHeight="1" x14ac:dyDescent="0.25">
      <c r="A237" s="53">
        <f>DWNL1!A214</f>
        <v>212</v>
      </c>
      <c r="B237" s="54" t="str">
        <f>DWNL1!C214</f>
        <v>BERTAZZO Liam</v>
      </c>
      <c r="C237" s="55">
        <f>DWNL1!B214</f>
        <v>10006903754</v>
      </c>
      <c r="D237" s="55" t="str">
        <f>DWNL1!D214</f>
        <v>ITA</v>
      </c>
      <c r="E237" s="61"/>
      <c r="F237" s="62"/>
    </row>
    <row r="238" spans="1:6" ht="24" customHeight="1" x14ac:dyDescent="0.25">
      <c r="A238" s="53">
        <f>DWNL1!A215</f>
        <v>213</v>
      </c>
      <c r="B238" s="54" t="str">
        <f>DWNL1!C215</f>
        <v>BUSATO Matteo</v>
      </c>
      <c r="C238" s="55">
        <f>DWNL1!B215</f>
        <v>10004509470</v>
      </c>
      <c r="D238" s="55" t="str">
        <f>DWNL1!D215</f>
        <v>ITA</v>
      </c>
      <c r="E238" s="61"/>
      <c r="F238" s="62"/>
    </row>
    <row r="239" spans="1:6" ht="24" customHeight="1" x14ac:dyDescent="0.25">
      <c r="A239" s="53">
        <f>DWNL1!A216</f>
        <v>214</v>
      </c>
      <c r="B239" s="54" t="str">
        <f>DWNL1!C216</f>
        <v>COLEDAN Marco</v>
      </c>
      <c r="C239" s="55">
        <f>DWNL1!B216</f>
        <v>10004739442</v>
      </c>
      <c r="D239" s="55" t="str">
        <f>DWNL1!D216</f>
        <v>ITA</v>
      </c>
      <c r="E239" s="61"/>
      <c r="F239" s="62"/>
    </row>
    <row r="240" spans="1:6" ht="24" customHeight="1" x14ac:dyDescent="0.25">
      <c r="A240" s="53">
        <f>DWNL1!A217</f>
        <v>215</v>
      </c>
      <c r="B240" s="54" t="str">
        <f>DWNL1!C217</f>
        <v>MARECZKO Jakub</v>
      </c>
      <c r="C240" s="55">
        <f>DWNL1!B217</f>
        <v>10008972884</v>
      </c>
      <c r="D240" s="55" t="str">
        <f>DWNL1!D217</f>
        <v>ITA</v>
      </c>
      <c r="E240" s="61"/>
      <c r="F240" s="62"/>
    </row>
    <row r="241" spans="1:6" ht="24" customHeight="1" x14ac:dyDescent="0.25">
      <c r="A241" s="53">
        <f>DWNL1!A218</f>
        <v>216</v>
      </c>
      <c r="B241" s="54" t="str">
        <f>DWNL1!C218</f>
        <v>MOSCA Jacopo</v>
      </c>
      <c r="C241" s="55">
        <f>DWNL1!B218</f>
        <v>10007733914</v>
      </c>
      <c r="D241" s="55" t="str">
        <f>DWNL1!D218</f>
        <v>ITA</v>
      </c>
      <c r="E241" s="61"/>
      <c r="F241" s="62"/>
    </row>
    <row r="242" spans="1:6" ht="24" customHeight="1" x14ac:dyDescent="0.25">
      <c r="A242" s="53">
        <f>DWNL1!A219</f>
        <v>217</v>
      </c>
      <c r="B242" s="54" t="str">
        <f>DWNL1!C219</f>
        <v>ZARDINI Edoardo</v>
      </c>
      <c r="C242" s="55">
        <f>DWNL1!B219</f>
        <v>10005658114</v>
      </c>
      <c r="D242" s="55" t="str">
        <f>DWNL1!D219</f>
        <v>ITA</v>
      </c>
      <c r="E242" s="61"/>
      <c r="F242" s="62"/>
    </row>
    <row r="243" spans="1:6" ht="24" customHeight="1" x14ac:dyDescent="0.2">
      <c r="A243" s="87" t="str">
        <f>DWNL1!A220</f>
        <v>D.S.</v>
      </c>
      <c r="B243" s="88" t="str">
        <f>DWNL1!C220</f>
        <v>SCINTO Luca</v>
      </c>
      <c r="C243" s="89" t="s">
        <v>643</v>
      </c>
      <c r="D243" s="89" t="s">
        <v>14</v>
      </c>
      <c r="E243" s="90" t="s">
        <v>644</v>
      </c>
      <c r="F243" s="91" t="s">
        <v>645</v>
      </c>
    </row>
    <row r="244" spans="1:6" ht="24" customHeight="1" thickBot="1" x14ac:dyDescent="0.25">
      <c r="A244" s="92" t="s">
        <v>198</v>
      </c>
      <c r="B244" s="93" t="s">
        <v>669</v>
      </c>
      <c r="C244" s="105">
        <v>10002046882</v>
      </c>
      <c r="D244" s="101" t="s">
        <v>14</v>
      </c>
      <c r="E244" s="102" t="s">
        <v>670</v>
      </c>
      <c r="F244" s="103" t="s">
        <v>671</v>
      </c>
    </row>
  </sheetData>
  <autoFilter ref="A1:F233"/>
  <hyperlinks>
    <hyperlink ref="F12" r:id="rId1"/>
    <hyperlink ref="F67" r:id="rId2"/>
    <hyperlink ref="F68" r:id="rId3"/>
    <hyperlink ref="F79" r:id="rId4"/>
    <hyperlink ref="F89" r:id="rId5"/>
    <hyperlink ref="F90" r:id="rId6"/>
    <hyperlink ref="F101" r:id="rId7" display="BIKE.CYCLING@GMAIL.COM "/>
    <hyperlink ref="F133" r:id="rId8"/>
    <hyperlink ref="F134" r:id="rId9"/>
    <hyperlink ref="F145" r:id="rId10"/>
    <hyperlink ref="F155" r:id="rId11"/>
    <hyperlink ref="F167" r:id="rId12"/>
    <hyperlink ref="F177" r:id="rId13"/>
    <hyperlink ref="F178" r:id="rId14"/>
    <hyperlink ref="F188" r:id="rId15"/>
    <hyperlink ref="F189" r:id="rId16"/>
    <hyperlink ref="F200" r:id="rId17"/>
    <hyperlink ref="F211" r:id="rId18"/>
    <hyperlink ref="F232" r:id="rId19"/>
    <hyperlink ref="F233" r:id="rId20"/>
    <hyperlink ref="F244" r:id="rId21"/>
    <hyperlink ref="F100" r:id="rId22"/>
    <hyperlink ref="F45" r:id="rId23"/>
    <hyperlink ref="F46" r:id="rId24"/>
    <hyperlink ref="F243" r:id="rId25"/>
  </hyperlinks>
  <printOptions horizontalCentered="1"/>
  <pageMargins left="0.19685039370078741" right="0.19685039370078741" top="2.3622047244094491" bottom="0.59055118110236227" header="0.39370078740157483" footer="0.39370078740157483"/>
  <pageSetup paperSize="9" orientation="landscape" r:id="rId26"/>
  <headerFooter alignWithMargins="0">
    <oddHeader>&amp;L&amp;G&amp;C&amp;"DIN,Normale"&amp;24 53&amp;Xa &amp;XTirreno - Adriatico
&amp;22presented by NAMEDSPORT&amp;24
&amp;18 7-13 marzo 2018</oddHeader>
    <oddFooter>&amp;R&amp;G</oddFooter>
  </headerFooter>
  <rowBreaks count="20" manualBreakCount="20">
    <brk id="13" max="16383" man="1"/>
    <brk id="24" max="16383" man="1"/>
    <brk id="35" max="16383" man="1"/>
    <brk id="46" max="16383" man="1"/>
    <brk id="57" max="16383" man="1"/>
    <brk id="68" max="16383" man="1"/>
    <brk id="79" max="16383" man="1"/>
    <brk id="90" max="16383" man="1"/>
    <brk id="101" max="16383" man="1"/>
    <brk id="112" max="16383" man="1"/>
    <brk id="123" max="16383" man="1"/>
    <brk id="134" max="16383" man="1"/>
    <brk id="145" max="16383" man="1"/>
    <brk id="156" max="16383" man="1"/>
    <brk id="167" max="16383" man="1"/>
    <brk id="178" max="16383" man="1"/>
    <brk id="189" max="16383" man="1"/>
    <brk id="200" max="16383" man="1"/>
    <brk id="211" max="16383" man="1"/>
    <brk id="222" max="16383" man="1"/>
  </rowBreaks>
  <legacyDrawingHF r:id="rId2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showGridLines="0" view="pageBreakPreview" topLeftCell="A15" zoomScale="60" zoomScaleNormal="90" zoomScalePageLayoutView="85" workbookViewId="0">
      <selection activeCell="G17" sqref="G17"/>
    </sheetView>
  </sheetViews>
  <sheetFormatPr defaultRowHeight="12.75" x14ac:dyDescent="0.2"/>
  <cols>
    <col min="1" max="1" width="20.140625" style="17" customWidth="1"/>
    <col min="2" max="2" width="8.42578125" style="27" bestFit="1" customWidth="1"/>
    <col min="3" max="3" width="36.42578125" style="17" bestFit="1" customWidth="1"/>
    <col min="4" max="4" width="19.140625" style="27" customWidth="1"/>
    <col min="5" max="5" width="6.7109375" style="27" customWidth="1"/>
    <col min="6" max="6" width="21.5703125" style="27" customWidth="1"/>
    <col min="7" max="7" width="61.85546875" style="27" bestFit="1" customWidth="1"/>
    <col min="8" max="16384" width="9.140625" style="17"/>
  </cols>
  <sheetData>
    <row r="1" spans="1:7" ht="19.5" x14ac:dyDescent="0.2">
      <c r="A1" s="30" t="s">
        <v>0</v>
      </c>
      <c r="B1" s="14"/>
      <c r="C1" s="15"/>
      <c r="D1" s="16"/>
      <c r="E1" s="16"/>
      <c r="F1" s="16"/>
      <c r="G1" s="16"/>
    </row>
    <row r="2" spans="1:7" ht="8.25" customHeight="1" x14ac:dyDescent="0.2">
      <c r="B2" s="16"/>
      <c r="C2" s="15"/>
      <c r="D2" s="16"/>
      <c r="E2" s="16"/>
      <c r="F2" s="16"/>
      <c r="G2" s="16"/>
    </row>
    <row r="3" spans="1:7" ht="24" customHeight="1" thickBot="1" x14ac:dyDescent="0.25">
      <c r="A3" s="95" t="s">
        <v>87</v>
      </c>
      <c r="B3" s="95"/>
      <c r="C3" s="95" t="s">
        <v>83</v>
      </c>
      <c r="D3" s="95" t="s">
        <v>199</v>
      </c>
      <c r="E3" s="95" t="s">
        <v>84</v>
      </c>
      <c r="F3" s="95" t="s">
        <v>85</v>
      </c>
      <c r="G3" s="95" t="s">
        <v>86</v>
      </c>
    </row>
    <row r="4" spans="1:7" ht="24" customHeight="1" x14ac:dyDescent="0.2">
      <c r="A4" s="120" t="str">
        <f>+FICHES!C3</f>
        <v>BORA - HANSGROHE</v>
      </c>
      <c r="B4" s="18" t="s">
        <v>10</v>
      </c>
      <c r="C4" s="19" t="str">
        <f>+FICHES!B12</f>
        <v>POITSCHKE Enrico</v>
      </c>
      <c r="D4" s="20" t="str">
        <f>+FICHES!C12</f>
        <v>10001631806</v>
      </c>
      <c r="E4" s="20" t="str">
        <f>+FICHES!D12</f>
        <v>GER</v>
      </c>
      <c r="F4" s="20" t="str">
        <f>+FICHES!E12</f>
        <v>0049 1708208696</v>
      </c>
      <c r="G4" s="21" t="str">
        <f>+FICHES!F12</f>
        <v>ENRICOPOITSCHKE@PRO-CYCLING-GMBH.DE</v>
      </c>
    </row>
    <row r="5" spans="1:7" ht="24" customHeight="1" thickBot="1" x14ac:dyDescent="0.25">
      <c r="A5" s="121"/>
      <c r="B5" s="22" t="s">
        <v>198</v>
      </c>
      <c r="C5" s="23" t="str">
        <f>+FICHES!B13</f>
        <v>VALACH Jan</v>
      </c>
      <c r="D5" s="24">
        <f>+FICHES!C13</f>
        <v>10001158223</v>
      </c>
      <c r="E5" s="24" t="str">
        <f>+FICHES!D13</f>
        <v>SVK</v>
      </c>
      <c r="F5" s="24" t="str">
        <f>+FICHES!E13</f>
        <v>00421 904681418</v>
      </c>
      <c r="G5" s="25" t="str">
        <f>+FICHES!F13</f>
        <v>JANVALACH@PRO-CYCLING-GMBH.DE</v>
      </c>
    </row>
    <row r="6" spans="1:7" ht="24" customHeight="1" x14ac:dyDescent="0.2">
      <c r="A6" s="120" t="str">
        <f>+FICHES!C14</f>
        <v>AG2R LA MONDIALE</v>
      </c>
      <c r="B6" s="18" t="s">
        <v>10</v>
      </c>
      <c r="C6" s="19" t="str">
        <f>+FICHES!B23</f>
        <v>JANNEL Didier</v>
      </c>
      <c r="D6" s="20">
        <f>+FICHES!C23</f>
        <v>10024582511</v>
      </c>
      <c r="E6" s="20" t="str">
        <f>+FICHES!D23</f>
        <v>FRA</v>
      </c>
      <c r="F6" s="20" t="str">
        <f>+FICHES!E23</f>
        <v>0033 672024682</v>
      </c>
      <c r="G6" s="21" t="str">
        <f>+FICHES!F23</f>
        <v>D.JANNEL@FRANCE-CYCLISME.FR</v>
      </c>
    </row>
    <row r="7" spans="1:7" ht="24" customHeight="1" thickBot="1" x14ac:dyDescent="0.25">
      <c r="A7" s="121"/>
      <c r="B7" s="22" t="s">
        <v>198</v>
      </c>
      <c r="C7" s="23" t="str">
        <f>+FICHES!B24</f>
        <v>KASPUTIS Arturas</v>
      </c>
      <c r="D7" s="24" t="str">
        <f>+FICHES!C24</f>
        <v>10000917238</v>
      </c>
      <c r="E7" s="24" t="str">
        <f>+FICHES!D24</f>
        <v>LTU</v>
      </c>
      <c r="F7" s="24" t="str">
        <f>+FICHES!E24</f>
        <v>0033 682494465</v>
      </c>
      <c r="G7" s="25" t="str">
        <f>+FICHES!F24</f>
        <v>A.KASPUTIS@FRANCE-CYCLISME.FR</v>
      </c>
    </row>
    <row r="8" spans="1:7" ht="24" customHeight="1" x14ac:dyDescent="0.2">
      <c r="A8" s="120" t="str">
        <f>+FICHES!C25</f>
        <v>ASTANA PRO TEAM</v>
      </c>
      <c r="B8" s="18" t="s">
        <v>10</v>
      </c>
      <c r="C8" s="19" t="str">
        <f>+FICHES!B34</f>
        <v>SHEFER Alexander</v>
      </c>
      <c r="D8" s="20">
        <f>+FICHES!C34</f>
        <v>10036107222</v>
      </c>
      <c r="E8" s="20" t="str">
        <f>+FICHES!D34</f>
        <v>KAZ</v>
      </c>
      <c r="F8" s="20" t="str">
        <f>+FICHES!E34</f>
        <v>0033 681026203</v>
      </c>
      <c r="G8" s="21" t="str">
        <f>+FICHES!F34</f>
        <v>SHEFER.ASTANA@GMAIL.COM</v>
      </c>
    </row>
    <row r="9" spans="1:7" ht="24" customHeight="1" thickBot="1" x14ac:dyDescent="0.25">
      <c r="A9" s="121"/>
      <c r="B9" s="22" t="s">
        <v>198</v>
      </c>
      <c r="C9" s="23" t="str">
        <f>+FICHES!B35</f>
        <v>SEDOUN Dmitri</v>
      </c>
      <c r="D9" s="24" t="str">
        <f>+FICHES!C35</f>
        <v>10001138318</v>
      </c>
      <c r="E9" s="24" t="str">
        <f>+FICHES!D35</f>
        <v>RUS</v>
      </c>
      <c r="F9" s="24" t="str">
        <f>+FICHES!E35</f>
        <v>0033 681027724</v>
      </c>
      <c r="G9" s="25" t="str">
        <f>+FICHES!F35</f>
        <v>SEDOUN.ASTANA@GMAIL.COM</v>
      </c>
    </row>
    <row r="10" spans="1:7" ht="24" customHeight="1" x14ac:dyDescent="0.2">
      <c r="A10" s="120" t="str">
        <f>+FICHES!C36</f>
        <v>BAHRAIN - MERIDA</v>
      </c>
      <c r="B10" s="18" t="s">
        <v>10</v>
      </c>
      <c r="C10" s="19" t="str">
        <f>+FICHES!B45</f>
        <v>VOLPI Alberto</v>
      </c>
      <c r="D10" s="20">
        <f>+FICHES!C45</f>
        <v>10050093107</v>
      </c>
      <c r="E10" s="20" t="str">
        <f>+FICHES!D45</f>
        <v>ITA</v>
      </c>
      <c r="F10" s="20" t="str">
        <f>+FICHES!E45</f>
        <v>0039 3357273826</v>
      </c>
      <c r="G10" s="21" t="str">
        <f>+FICHES!F45</f>
        <v>ALBERTO.VOLPI@BAHRAINCYCLINGTEAM.COM</v>
      </c>
    </row>
    <row r="11" spans="1:7" ht="24" customHeight="1" thickBot="1" x14ac:dyDescent="0.25">
      <c r="A11" s="121"/>
      <c r="B11" s="22" t="s">
        <v>198</v>
      </c>
      <c r="C11" s="23" t="str">
        <f>+FICHES!B46</f>
        <v>VERBRUGGHE Rik</v>
      </c>
      <c r="D11" s="24">
        <f>+FICHES!C46</f>
        <v>10001134274</v>
      </c>
      <c r="E11" s="24">
        <f>+FICHES!D46</f>
        <v>0</v>
      </c>
      <c r="F11" s="24" t="str">
        <f>+FICHES!E46</f>
        <v>0039 3420796074</v>
      </c>
      <c r="G11" s="25" t="str">
        <f>+FICHES!F46</f>
        <v>RIK@BAHRAINCYCLINGTEAM.COM</v>
      </c>
    </row>
    <row r="12" spans="1:7" ht="24" customHeight="1" x14ac:dyDescent="0.2">
      <c r="A12" s="120" t="str">
        <f>+FICHES!C47</f>
        <v>BMC RACING TEAM</v>
      </c>
      <c r="B12" s="18" t="s">
        <v>10</v>
      </c>
      <c r="C12" s="19" t="str">
        <f>+FICHES!B56</f>
        <v>SCIANDRI Maximilian</v>
      </c>
      <c r="D12" s="20" t="str">
        <f>+FICHES!C56</f>
        <v>10001012723</v>
      </c>
      <c r="E12" s="20" t="str">
        <f>+FICHES!D56</f>
        <v>GBR</v>
      </c>
      <c r="F12" s="20" t="str">
        <f>+FICHES!E56</f>
        <v>0039 3483360778</v>
      </c>
      <c r="G12" s="21" t="str">
        <f>+FICHES!F56</f>
        <v>MSCIANDRI@BMCRACINGTEAM.COM</v>
      </c>
    </row>
    <row r="13" spans="1:7" ht="24" customHeight="1" thickBot="1" x14ac:dyDescent="0.25">
      <c r="A13" s="121"/>
      <c r="B13" s="22" t="s">
        <v>198</v>
      </c>
      <c r="C13" s="23" t="str">
        <f>+FICHES!B57</f>
        <v>PIVA Valerio</v>
      </c>
      <c r="D13" s="24" t="str">
        <f>+FICHES!C57</f>
        <v>10000984128</v>
      </c>
      <c r="E13" s="24" t="str">
        <f>+FICHES!D57</f>
        <v>ITA</v>
      </c>
      <c r="F13" s="24" t="str">
        <f>+FICHES!E57</f>
        <v>0032 483999950</v>
      </c>
      <c r="G13" s="25" t="str">
        <f>+FICHES!F57</f>
        <v>VPIVA@BMCRACINGTEAM.COM</v>
      </c>
    </row>
    <row r="14" spans="1:7" ht="24" customHeight="1" x14ac:dyDescent="0.2">
      <c r="A14" s="120" t="str">
        <f>+FICHES!C58</f>
        <v>GROUPAMA-FDJ</v>
      </c>
      <c r="B14" s="18" t="s">
        <v>10</v>
      </c>
      <c r="C14" s="19" t="str">
        <f>+FICHES!B67</f>
        <v>PINEAU Franck</v>
      </c>
      <c r="D14" s="20">
        <f>+FICHES!C67</f>
        <v>10000983017</v>
      </c>
      <c r="E14" s="20" t="str">
        <f>+FICHES!D67</f>
        <v>FRA</v>
      </c>
      <c r="F14" s="20">
        <f>+FICHES!E67</f>
        <v>33607311811</v>
      </c>
      <c r="G14" s="21" t="str">
        <f>+FICHES!F67</f>
        <v>F.PINEAU.FDJ@GMAIL.COM</v>
      </c>
    </row>
    <row r="15" spans="1:7" ht="24" customHeight="1" thickBot="1" x14ac:dyDescent="0.25">
      <c r="A15" s="121"/>
      <c r="B15" s="22" t="s">
        <v>198</v>
      </c>
      <c r="C15" s="23" t="str">
        <f>+FICHES!B68</f>
        <v>VEIKKANEN Jussi</v>
      </c>
      <c r="D15" s="24">
        <f>+FICHES!C68</f>
        <v>10002637471</v>
      </c>
      <c r="E15" s="24" t="str">
        <f>+FICHES!D68</f>
        <v>FIN</v>
      </c>
      <c r="F15" s="24">
        <f>+FICHES!E68</f>
        <v>33667894152</v>
      </c>
      <c r="G15" s="25" t="str">
        <f>+FICHES!F68</f>
        <v>JUSSI.VEIKKANEN@GMAIL.COM</v>
      </c>
    </row>
    <row r="16" spans="1:7" ht="24" customHeight="1" x14ac:dyDescent="0.2">
      <c r="A16" s="120" t="str">
        <f>+FICHES!C69</f>
        <v>GAZPROM - RUSVELO</v>
      </c>
      <c r="B16" s="18" t="s">
        <v>10</v>
      </c>
      <c r="C16" s="19" t="str">
        <f>+FICHES!B78</f>
        <v>LOCATELLI Olivano</v>
      </c>
      <c r="D16" s="20" t="str">
        <f>+FICHES!C78</f>
        <v>10001001407</v>
      </c>
      <c r="E16" s="20" t="str">
        <f>+FICHES!D78</f>
        <v>ITA</v>
      </c>
      <c r="F16" s="20" t="str">
        <f>+FICHES!E78</f>
        <v>0039 3318627478</v>
      </c>
      <c r="G16" s="21" t="str">
        <f>FICHES!F79</f>
        <v>OLIVANO@RUSVELO.PRO</v>
      </c>
    </row>
    <row r="17" spans="1:7" ht="24" customHeight="1" thickBot="1" x14ac:dyDescent="0.25">
      <c r="A17" s="121"/>
      <c r="B17" s="22" t="s">
        <v>198</v>
      </c>
      <c r="C17" s="23" t="str">
        <f>+FICHES!B79</f>
        <v>KHAMIDULIN Renat</v>
      </c>
      <c r="D17" s="24">
        <f>+FICHES!C79</f>
        <v>1000144703</v>
      </c>
      <c r="E17" s="24">
        <f>+FICHES!D79</f>
        <v>0</v>
      </c>
      <c r="F17" s="24" t="str">
        <f>+FICHES!E79</f>
        <v>+79 257722020</v>
      </c>
      <c r="G17" s="25"/>
    </row>
    <row r="18" spans="1:7" ht="24" customHeight="1" x14ac:dyDescent="0.2">
      <c r="A18" s="120" t="str">
        <f>+FICHES!C80</f>
        <v>ISRAEL CYCLING ACADEMY</v>
      </c>
      <c r="B18" s="18" t="s">
        <v>10</v>
      </c>
      <c r="C18" s="19" t="str">
        <f>+FICHES!B89</f>
        <v>MARIE Lionel</v>
      </c>
      <c r="D18" s="20">
        <f>+FICHES!C89</f>
        <v>10016544241</v>
      </c>
      <c r="E18" s="20">
        <f>+FICHES!D89</f>
        <v>0</v>
      </c>
      <c r="F18" s="20" t="str">
        <f>+FICHES!E89</f>
        <v>346 76281390</v>
      </c>
      <c r="G18" s="21" t="str">
        <f>+FICHES!F89</f>
        <v>LIONEL@CYCLINGACADEMY.ORG</v>
      </c>
    </row>
    <row r="19" spans="1:7" ht="24" customHeight="1" thickBot="1" x14ac:dyDescent="0.25">
      <c r="A19" s="121"/>
      <c r="B19" s="22" t="s">
        <v>198</v>
      </c>
      <c r="C19" s="23" t="str">
        <f>+FICHES!B90</f>
        <v>CHIESA Mario</v>
      </c>
      <c r="D19" s="24">
        <f>+FICHES!C90</f>
        <v>10000841860</v>
      </c>
      <c r="E19" s="24" t="str">
        <f>+FICHES!D90</f>
        <v>ITA</v>
      </c>
      <c r="F19" s="24" t="str">
        <f>+FICHES!E90</f>
        <v>335 7700136</v>
      </c>
      <c r="G19" s="25" t="str">
        <f>+FICHES!F90</f>
        <v>MARIO.CHIESA66@GMAIL.COM</v>
      </c>
    </row>
    <row r="20" spans="1:7" ht="24" customHeight="1" x14ac:dyDescent="0.2">
      <c r="A20" s="120" t="str">
        <f>+FICHES!C91</f>
        <v>LOTTO SOUDAL</v>
      </c>
      <c r="B20" s="18" t="s">
        <v>10</v>
      </c>
      <c r="C20" s="19" t="str">
        <f>+FICHES!B100</f>
        <v>LEYSEN Bart</v>
      </c>
      <c r="D20" s="20">
        <f>+FICHES!C100</f>
        <v>10000930675</v>
      </c>
      <c r="E20" s="20" t="str">
        <f>+FICHES!D100</f>
        <v>BEL</v>
      </c>
      <c r="F20" s="20" t="str">
        <f>+FICHES!E100</f>
        <v>0032 471136831</v>
      </c>
      <c r="G20" s="21" t="str">
        <f>+FICHES!F100</f>
        <v xml:space="preserve">BIKE.CYCLING@GMAIL.COM </v>
      </c>
    </row>
    <row r="21" spans="1:7" ht="24" customHeight="1" thickBot="1" x14ac:dyDescent="0.25">
      <c r="A21" s="121"/>
      <c r="B21" s="22" t="s">
        <v>198</v>
      </c>
      <c r="C21" s="23" t="str">
        <f>+FICHES!B101</f>
        <v>AERTS Mario</v>
      </c>
      <c r="D21" s="24" t="str">
        <f>+FICHES!C101</f>
        <v>10001120231</v>
      </c>
      <c r="E21" s="24" t="str">
        <f>+FICHES!D101</f>
        <v>BEL</v>
      </c>
      <c r="F21" s="24" t="str">
        <f>+FICHES!E101</f>
        <v>0032 495260070</v>
      </c>
      <c r="G21" s="25" t="str">
        <f>+FICHES!F101</f>
        <v>MARIO.AERTS1@PANDORA.COM</v>
      </c>
    </row>
    <row r="22" spans="1:7" ht="24" customHeight="1" x14ac:dyDescent="0.2">
      <c r="A22" s="120" t="str">
        <f>+FICHES!C102</f>
        <v>MITCHELTON - SCOTT</v>
      </c>
      <c r="B22" s="18" t="s">
        <v>10</v>
      </c>
      <c r="C22" s="19" t="str">
        <f>+FICHES!B111</f>
        <v>WHITE Matthew</v>
      </c>
      <c r="D22" s="20" t="str">
        <f>+FICHES!C111</f>
        <v>10001155896</v>
      </c>
      <c r="E22" s="20" t="str">
        <f>+FICHES!D111</f>
        <v>AUS</v>
      </c>
      <c r="F22" s="20" t="str">
        <f>+FICHES!E111</f>
        <v>0039 3287109974</v>
      </c>
      <c r="G22" s="21" t="str">
        <f>+FICHES!F111</f>
        <v>WHITEY.GREENEDGE@GMAIL.COM</v>
      </c>
    </row>
    <row r="23" spans="1:7" ht="24" customHeight="1" thickBot="1" x14ac:dyDescent="0.25">
      <c r="A23" s="121"/>
      <c r="B23" s="22" t="s">
        <v>198</v>
      </c>
      <c r="C23" s="23" t="str">
        <f>+FICHES!B112</f>
        <v>ALGERI Vittorio</v>
      </c>
      <c r="D23" s="24" t="str">
        <f>+FICHES!C112</f>
        <v>10002039408</v>
      </c>
      <c r="E23" s="24" t="str">
        <f>+FICHES!D112</f>
        <v>ITA</v>
      </c>
      <c r="F23" s="24" t="str">
        <f>+FICHES!E112</f>
        <v>0039 3286755711</v>
      </c>
      <c r="G23" s="25" t="str">
        <f>+FICHES!F112</f>
        <v>VITTORIOALGERI@HOTMAIL.IT</v>
      </c>
    </row>
    <row r="24" spans="1:7" ht="24" customHeight="1" x14ac:dyDescent="0.2">
      <c r="A24" s="120" t="str">
        <f>+FICHES!C113</f>
        <v>MOVISTAR TEAM</v>
      </c>
      <c r="B24" s="18" t="s">
        <v>10</v>
      </c>
      <c r="C24" s="19" t="str">
        <f>+FICHES!B122</f>
        <v>GARCIA Jose Vicente</v>
      </c>
      <c r="D24" s="20">
        <f>+FICHES!C122</f>
        <v>10001088606</v>
      </c>
      <c r="E24" s="20" t="str">
        <f>+FICHES!D122</f>
        <v>ESP</v>
      </c>
      <c r="F24" s="20" t="str">
        <f>+FICHES!E122</f>
        <v>0034 689693595</v>
      </c>
      <c r="G24" s="21" t="str">
        <f>+FICHES!F122</f>
        <v>JVGARCIA@ABARCASPORTS.COM</v>
      </c>
    </row>
    <row r="25" spans="1:7" ht="24" customHeight="1" thickBot="1" x14ac:dyDescent="0.25">
      <c r="A25" s="121"/>
      <c r="B25" s="22" t="s">
        <v>198</v>
      </c>
      <c r="C25" s="23" t="str">
        <f>+FICHES!B123</f>
        <v>JAIMERENA Jose Luis</v>
      </c>
      <c r="D25" s="24">
        <f>+FICHES!C123</f>
        <v>10042297438</v>
      </c>
      <c r="E25" s="24" t="str">
        <f>+FICHES!D123</f>
        <v>ESP</v>
      </c>
      <c r="F25" s="24" t="str">
        <f>+FICHES!E123</f>
        <v>0034 615844403</v>
      </c>
      <c r="G25" s="25" t="str">
        <f>+FICHES!F123</f>
        <v>JAIMERENA@ABARCASPORTS.COM</v>
      </c>
    </row>
    <row r="26" spans="1:7" ht="24" customHeight="1" x14ac:dyDescent="0.2">
      <c r="A26" s="120" t="str">
        <f>+FICHES!C124</f>
        <v>NIPPO - VINI FANTINI - EUROPA</v>
      </c>
      <c r="B26" s="18" t="s">
        <v>10</v>
      </c>
      <c r="C26" s="19" t="str">
        <f>+FICHES!B133</f>
        <v>MANZONI Mario</v>
      </c>
      <c r="D26" s="20" t="str">
        <f>+FICHES!C133</f>
        <v>10000939971</v>
      </c>
      <c r="E26" s="20" t="str">
        <f>+FICHES!D133</f>
        <v>ITA</v>
      </c>
      <c r="F26" s="20" t="str">
        <f>+FICHES!E133</f>
        <v>0039 3386065000</v>
      </c>
      <c r="G26" s="21" t="str">
        <f>+FICHES!F133</f>
        <v>MARIO.M69@LIBERO.IT</v>
      </c>
    </row>
    <row r="27" spans="1:7" ht="24" customHeight="1" thickBot="1" x14ac:dyDescent="0.25">
      <c r="A27" s="121"/>
      <c r="B27" s="22" t="s">
        <v>198</v>
      </c>
      <c r="C27" s="23" t="str">
        <f>+FICHES!B134</f>
        <v>DONATI Alessandro</v>
      </c>
      <c r="D27" s="24">
        <f>+FICHES!C134</f>
        <v>10002679608</v>
      </c>
      <c r="E27" s="24" t="str">
        <f>+FICHES!D134</f>
        <v>ITA</v>
      </c>
      <c r="F27" s="24" t="str">
        <f>+FICHES!E134</f>
        <v>0039 3938038258</v>
      </c>
      <c r="G27" s="25" t="str">
        <f>+FICHES!F134</f>
        <v>DONATIALLESANDRO@YAHOO.COM</v>
      </c>
    </row>
    <row r="28" spans="1:7" ht="24" customHeight="1" x14ac:dyDescent="0.2">
      <c r="A28" s="120" t="str">
        <f>+FICHES!C135</f>
        <v>QUICK-STEP FLOORS</v>
      </c>
      <c r="B28" s="18" t="s">
        <v>10</v>
      </c>
      <c r="C28" s="19" t="str">
        <f>+FICHES!B144</f>
        <v>BRAMATI Davide</v>
      </c>
      <c r="D28" s="20" t="str">
        <f>+FICHES!C144</f>
        <v>10000826908</v>
      </c>
      <c r="E28" s="20" t="str">
        <f>+FICHES!D144</f>
        <v>ITA</v>
      </c>
      <c r="F28" s="20" t="str">
        <f>+FICHES!E144</f>
        <v>0039 3358472386</v>
      </c>
      <c r="G28" s="21" t="str">
        <f>+FICHES!F144</f>
        <v>BRAMATI@DECOLEF.COM</v>
      </c>
    </row>
    <row r="29" spans="1:7" ht="24" customHeight="1" thickBot="1" x14ac:dyDescent="0.25">
      <c r="A29" s="121"/>
      <c r="B29" s="22" t="s">
        <v>198</v>
      </c>
      <c r="C29" s="23" t="str">
        <f>+FICHES!B145</f>
        <v>VAN SLYCKE Rik</v>
      </c>
      <c r="D29" s="24" t="str">
        <f>+FICHES!C145</f>
        <v>10001046267</v>
      </c>
      <c r="E29" s="24" t="str">
        <f>+FICHES!D145</f>
        <v>BEL</v>
      </c>
      <c r="F29" s="24" t="str">
        <f>+FICHES!E145</f>
        <v>0032 477396093</v>
      </c>
      <c r="G29" s="25" t="str">
        <f>+FICHES!F145</f>
        <v>VANSLYCKE@DECOLEF.COM</v>
      </c>
    </row>
    <row r="30" spans="1:7" ht="24" customHeight="1" x14ac:dyDescent="0.2">
      <c r="A30" s="120" t="str">
        <f>+FICHES!C146</f>
        <v>TEAM DIMENSION DATA</v>
      </c>
      <c r="B30" s="18" t="s">
        <v>10</v>
      </c>
      <c r="C30" s="19" t="str">
        <f>+FICHES!B155</f>
        <v>ALDAG Rolf</v>
      </c>
      <c r="D30" s="20" t="str">
        <f>+FICHES!C155</f>
        <v>10000799828</v>
      </c>
      <c r="E30" s="20" t="str">
        <f>+FICHES!D155</f>
        <v>GER</v>
      </c>
      <c r="F30" s="20">
        <f>+FICHES!E155</f>
        <v>31625739020</v>
      </c>
      <c r="G30" s="21" t="str">
        <f>+FICHES!F155</f>
        <v>ROLF@RYDER.CO.ZA</v>
      </c>
    </row>
    <row r="31" spans="1:7" ht="24" customHeight="1" thickBot="1" x14ac:dyDescent="0.25">
      <c r="A31" s="121"/>
      <c r="B31" s="22" t="s">
        <v>198</v>
      </c>
      <c r="C31" s="23" t="str">
        <f>+FICHES!B156</f>
        <v>HAMMOND Roger</v>
      </c>
      <c r="D31" s="24" t="str">
        <f>+FICHES!C156</f>
        <v>10000899555</v>
      </c>
      <c r="E31" s="24" t="str">
        <f>+FICHES!D156</f>
        <v>GBR</v>
      </c>
      <c r="F31" s="24" t="str">
        <f>+FICHES!E156</f>
        <v>0031 625739005</v>
      </c>
      <c r="G31" s="25" t="str">
        <f>+FICHES!F156</f>
        <v>ROGER@RYDER.CO.ZA</v>
      </c>
    </row>
    <row r="32" spans="1:7" ht="24" customHeight="1" x14ac:dyDescent="0.2">
      <c r="A32" s="120" t="str">
        <f>+FICHES!C157</f>
        <v>TEAM EF EDUCATION FIRST</v>
      </c>
      <c r="B32" s="18" t="s">
        <v>10</v>
      </c>
      <c r="C32" s="19" t="str">
        <f>+FICHES!B166</f>
        <v>GUIDI Fabrizio</v>
      </c>
      <c r="D32" s="20" t="str">
        <f>+FICHES!C166</f>
        <v>10001099417</v>
      </c>
      <c r="E32" s="20" t="str">
        <f>+FICHES!D166</f>
        <v>ITA</v>
      </c>
      <c r="F32" s="20" t="str">
        <f>+FICHES!E166</f>
        <v>+34 647326199</v>
      </c>
      <c r="G32" s="21" t="str">
        <f>+FICHES!F166</f>
        <v>FABRIZIO.GUIDI@SLIPSTREAMSPORTS.COM</v>
      </c>
    </row>
    <row r="33" spans="1:7" ht="24" customHeight="1" thickBot="1" x14ac:dyDescent="0.25">
      <c r="A33" s="121"/>
      <c r="B33" s="22" t="s">
        <v>198</v>
      </c>
      <c r="C33" s="23" t="str">
        <f>+FICHES!B167</f>
        <v>VANMARKE Ken</v>
      </c>
      <c r="D33" s="24">
        <f>+FICHES!C167</f>
        <v>10001049301</v>
      </c>
      <c r="E33" s="24" t="str">
        <f>+FICHES!D167</f>
        <v>BEL</v>
      </c>
      <c r="F33" s="24" t="str">
        <f>+FICHES!E167</f>
        <v>+34 647326325</v>
      </c>
      <c r="G33" s="25" t="str">
        <f>+FICHES!F167</f>
        <v>KEN.VANMARCKE@SLIPSTREAMSPORTS.COM</v>
      </c>
    </row>
    <row r="34" spans="1:7" ht="24" customHeight="1" x14ac:dyDescent="0.2">
      <c r="A34" s="120" t="str">
        <f>+FICHES!C168</f>
        <v>TEAM KATUSHA ALPECIN</v>
      </c>
      <c r="B34" s="18" t="s">
        <v>10</v>
      </c>
      <c r="C34" s="19" t="str">
        <f>+FICHES!B177</f>
        <v>COZZI Claudio</v>
      </c>
      <c r="D34" s="20">
        <f>+FICHES!C177</f>
        <v>10003125707</v>
      </c>
      <c r="E34" s="20" t="str">
        <f>+FICHES!D177</f>
        <v>ITA</v>
      </c>
      <c r="F34" s="26" t="str">
        <f>+FICHES!E177</f>
        <v>0032 492227872</v>
      </c>
      <c r="G34" s="21" t="str">
        <f>+FICHES!F177</f>
        <v>COZZI@TEAMKATUSHAALPECIN.COM</v>
      </c>
    </row>
    <row r="35" spans="1:7" ht="24" customHeight="1" thickBot="1" x14ac:dyDescent="0.25">
      <c r="A35" s="121"/>
      <c r="B35" s="22" t="s">
        <v>198</v>
      </c>
      <c r="C35" s="23" t="str">
        <f>+FICHES!B178</f>
        <v>KONYCHEV Dmitry</v>
      </c>
      <c r="D35" s="24">
        <f>+FICHES!C178</f>
        <v>10034930589</v>
      </c>
      <c r="E35" s="24" t="str">
        <f>+FICHES!D178</f>
        <v>RUS</v>
      </c>
      <c r="F35" s="24" t="str">
        <f>+FICHES!E178</f>
        <v>0032 492227867</v>
      </c>
      <c r="G35" s="25" t="str">
        <f>+FICHES!F178</f>
        <v>KONYSHEV@TEAMKATUSHAALPECIN.COM</v>
      </c>
    </row>
    <row r="36" spans="1:7" ht="24" customHeight="1" x14ac:dyDescent="0.2">
      <c r="A36" s="120" t="str">
        <f>+FICHES!C179</f>
        <v>TEAM LOTTO NL - JUMBO</v>
      </c>
      <c r="B36" s="18" t="s">
        <v>10</v>
      </c>
      <c r="C36" s="19" t="str">
        <f>+FICHES!B188</f>
        <v>BOVEN Jan</v>
      </c>
      <c r="D36" s="20" t="str">
        <f>+FICHES!C188</f>
        <v>10001141045</v>
      </c>
      <c r="E36" s="20" t="str">
        <f>+FICHES!D188</f>
        <v>NED</v>
      </c>
      <c r="F36" s="20" t="str">
        <f>+FICHES!E188</f>
        <v>0031 657340495</v>
      </c>
      <c r="G36" s="21" t="str">
        <f>+FICHES!F188</f>
        <v>JAN.BOVEN@TEAMLOTTOJUMBO.NL</v>
      </c>
    </row>
    <row r="37" spans="1:7" ht="24" customHeight="1" thickBot="1" x14ac:dyDescent="0.25">
      <c r="A37" s="121"/>
      <c r="B37" s="22" t="s">
        <v>198</v>
      </c>
      <c r="C37" s="23" t="str">
        <f>+FICHES!B189</f>
        <v>ENGELS Addy</v>
      </c>
      <c r="D37" s="24" t="str">
        <f>+FICHES!C189</f>
        <v>10001428611</v>
      </c>
      <c r="E37" s="24" t="str">
        <f>+FICHES!D189</f>
        <v>NED</v>
      </c>
      <c r="F37" s="24" t="str">
        <f>+FICHES!E189</f>
        <v>0031 629708049</v>
      </c>
      <c r="G37" s="25" t="str">
        <f>+FICHES!F189</f>
        <v>ADDY.ENGELS@TEAMLOTTOJUMBO.NL</v>
      </c>
    </row>
    <row r="38" spans="1:7" ht="24" customHeight="1" x14ac:dyDescent="0.2">
      <c r="A38" s="120" t="str">
        <f>+FICHES!C190</f>
        <v>TEAM SKY</v>
      </c>
      <c r="B38" s="18" t="s">
        <v>10</v>
      </c>
      <c r="C38" s="19" t="str">
        <f>+FICHES!B199</f>
        <v>PORTAL Nicolas</v>
      </c>
      <c r="D38" s="20" t="str">
        <f>+FICHES!C199</f>
        <v>10002210267</v>
      </c>
      <c r="E38" s="20" t="str">
        <f>+FICHES!D199</f>
        <v>FRA</v>
      </c>
      <c r="F38" s="20" t="str">
        <f>+FICHES!E199</f>
        <v>0044 7590964855</v>
      </c>
      <c r="G38" s="21" t="str">
        <f>+FICHES!F199</f>
        <v>PORTAL@TEAMSKY.COM</v>
      </c>
    </row>
    <row r="39" spans="1:7" ht="24" customHeight="1" thickBot="1" x14ac:dyDescent="0.25">
      <c r="A39" s="121"/>
      <c r="B39" s="22" t="s">
        <v>198</v>
      </c>
      <c r="C39" s="23" t="str">
        <f>+FICHES!B200</f>
        <v>TOSATTO Matteo</v>
      </c>
      <c r="D39" s="24">
        <f>+FICHES!C200</f>
        <v>10001271185</v>
      </c>
      <c r="E39" s="24" t="str">
        <f>+FICHES!D200</f>
        <v>ITA</v>
      </c>
      <c r="F39" s="24" t="str">
        <f>+FICHES!E200</f>
        <v>0044 7583036656</v>
      </c>
      <c r="G39" s="25" t="str">
        <f>+FICHES!F200</f>
        <v>TOSATTO@TEAMSKY.COM</v>
      </c>
    </row>
    <row r="40" spans="1:7" ht="24" customHeight="1" x14ac:dyDescent="0.2">
      <c r="A40" s="120" t="str">
        <f>+FICHES!C201</f>
        <v>TEAM SUNWEB</v>
      </c>
      <c r="B40" s="18" t="s">
        <v>10</v>
      </c>
      <c r="C40" s="19" t="str">
        <f>+FICHES!B210</f>
        <v>REEF Marc</v>
      </c>
      <c r="D40" s="20">
        <f>+FICHES!C210</f>
        <v>10003331831</v>
      </c>
      <c r="E40" s="20" t="str">
        <f>+FICHES!D210</f>
        <v>NED</v>
      </c>
      <c r="F40" s="20" t="str">
        <f>+FICHES!E210</f>
        <v>0031 634553666</v>
      </c>
      <c r="G40" s="21" t="str">
        <f>+FICHES!F210</f>
        <v>MARC@KEEP-CHALLENGING.COM</v>
      </c>
    </row>
    <row r="41" spans="1:7" ht="24" customHeight="1" thickBot="1" x14ac:dyDescent="0.25">
      <c r="A41" s="121"/>
      <c r="B41" s="22" t="s">
        <v>198</v>
      </c>
      <c r="C41" s="23" t="str">
        <f>+FICHES!B211</f>
        <v>VAN DONGEN Arthur</v>
      </c>
      <c r="D41" s="24">
        <f>+FICHES!C211</f>
        <v>10002798937</v>
      </c>
      <c r="E41" s="24" t="str">
        <f>+FICHES!D211</f>
        <v>NED</v>
      </c>
      <c r="F41" s="24" t="str">
        <f>+FICHES!E211</f>
        <v>0031 639010357</v>
      </c>
      <c r="G41" s="25" t="str">
        <f>+FICHES!F211</f>
        <v>ARTHUR@KEEP-CHALLENGING.COM</v>
      </c>
    </row>
    <row r="42" spans="1:7" ht="24" customHeight="1" x14ac:dyDescent="0.2">
      <c r="A42" s="120" t="str">
        <f>+FICHES!C212</f>
        <v>TREK - SEGAFREDO</v>
      </c>
      <c r="B42" s="18" t="s">
        <v>10</v>
      </c>
      <c r="C42" s="19" t="str">
        <f>+FICHES!B221</f>
        <v>DEMOL Dirk</v>
      </c>
      <c r="D42" s="20" t="str">
        <f>+FICHES!C221</f>
        <v>10000861462</v>
      </c>
      <c r="E42" s="20" t="str">
        <f>+FICHES!D221</f>
        <v>BEL</v>
      </c>
      <c r="F42" s="20" t="str">
        <f>+FICHES!E221</f>
        <v>0032 492727712</v>
      </c>
      <c r="G42" s="21" t="str">
        <f>+FICHES!F221</f>
        <v>DIRK_DEMOL@TREKFR.COM</v>
      </c>
    </row>
    <row r="43" spans="1:7" ht="24" customHeight="1" thickBot="1" x14ac:dyDescent="0.25">
      <c r="A43" s="121"/>
      <c r="B43" s="22" t="s">
        <v>198</v>
      </c>
      <c r="C43" s="23" t="str">
        <f>+FICHES!B222</f>
        <v>BAFFI Adriano</v>
      </c>
      <c r="D43" s="24" t="str">
        <f>+FICHES!C222</f>
        <v>10000808417</v>
      </c>
      <c r="E43" s="24" t="str">
        <f>+FICHES!D222</f>
        <v>ITA</v>
      </c>
      <c r="F43" s="24" t="str">
        <f>+FICHES!E222</f>
        <v>0032 492727710</v>
      </c>
      <c r="G43" s="25" t="str">
        <f>+FICHES!F222</f>
        <v>ADRIANO_BAFFI@TREKFR.COM</v>
      </c>
    </row>
    <row r="44" spans="1:7" ht="24" customHeight="1" x14ac:dyDescent="0.2">
      <c r="A44" s="120" t="str">
        <f>+FICHES!C223</f>
        <v>UAE TEAM EMIRATES</v>
      </c>
      <c r="B44" s="18" t="s">
        <v>10</v>
      </c>
      <c r="C44" s="19" t="str">
        <f>+FICHES!B232</f>
        <v>SCIREA Mario</v>
      </c>
      <c r="D44" s="20" t="str">
        <f>+FICHES!C232</f>
        <v>10001012925</v>
      </c>
      <c r="E44" s="20" t="str">
        <f>+FICHES!D232</f>
        <v>ITA</v>
      </c>
      <c r="F44" s="20" t="str">
        <f>+FICHES!E232</f>
        <v>0041 788954779</v>
      </c>
      <c r="G44" s="21" t="str">
        <f>+FICHES!F232</f>
        <v>SCIREA@UAETEAMEMIRATES.COM</v>
      </c>
    </row>
    <row r="45" spans="1:7" ht="30.75" customHeight="1" thickBot="1" x14ac:dyDescent="0.25">
      <c r="A45" s="121"/>
      <c r="B45" s="22" t="s">
        <v>198</v>
      </c>
      <c r="C45" s="23" t="str">
        <f>+FICHES!B233</f>
        <v>MARZANO Marco</v>
      </c>
      <c r="D45" s="24" t="str">
        <f>+FICHES!C233</f>
        <v>10001502975</v>
      </c>
      <c r="E45" s="24" t="str">
        <f>+FICHES!D233</f>
        <v>ITA</v>
      </c>
      <c r="F45" s="24" t="str">
        <f>+FICHES!E233</f>
        <v>0041 799111857</v>
      </c>
      <c r="G45" s="25" t="str">
        <f>+FICHES!F233</f>
        <v>MARZANO@UAETEAMEMIRATES.COM</v>
      </c>
    </row>
    <row r="46" spans="1:7" ht="24" customHeight="1" x14ac:dyDescent="0.2">
      <c r="A46" s="120" t="str">
        <f>DWNL1!C212</f>
        <v>WILIER TRIESTINA - SELLE ITALIA</v>
      </c>
      <c r="B46" s="18" t="s">
        <v>10</v>
      </c>
      <c r="C46" s="19" t="str">
        <f>DWNL1!C220</f>
        <v>SCINTO Luca</v>
      </c>
      <c r="D46" s="20" t="str">
        <f>FICHES!C243</f>
        <v>10001012824</v>
      </c>
      <c r="E46" s="20" t="str">
        <f>FICHES!D243</f>
        <v>ITA</v>
      </c>
      <c r="F46" s="20" t="str">
        <f>FICHES!E243</f>
        <v>0039 3914816584</v>
      </c>
      <c r="G46" s="21" t="str">
        <f>FICHES!F243</f>
        <v>LUCA.SCINTO@CYCLINGANDGO.COM</v>
      </c>
    </row>
    <row r="47" spans="1:7" ht="30.75" customHeight="1" thickBot="1" x14ac:dyDescent="0.25">
      <c r="A47" s="121"/>
      <c r="B47" s="22" t="s">
        <v>198</v>
      </c>
      <c r="C47" s="23" t="str">
        <f>FICHES!B244</f>
        <v>PARSANI Serge</v>
      </c>
      <c r="D47" s="106">
        <f>FICHES!C244</f>
        <v>10002046882</v>
      </c>
      <c r="E47" s="24" t="str">
        <f>FICHES!D244</f>
        <v>ITA</v>
      </c>
      <c r="F47" s="24" t="str">
        <f>FICHES!E244</f>
        <v>0039 3463818579</v>
      </c>
      <c r="G47" s="25" t="str">
        <f>FICHES!F244</f>
        <v>SERGE.PARSANI@GMAIL.COM</v>
      </c>
    </row>
  </sheetData>
  <autoFilter ref="A3:G45"/>
  <mergeCells count="22">
    <mergeCell ref="A24:A25"/>
    <mergeCell ref="A34:A35"/>
    <mergeCell ref="A26:A27"/>
    <mergeCell ref="A28:A29"/>
    <mergeCell ref="A30:A31"/>
    <mergeCell ref="A32:A33"/>
    <mergeCell ref="A40:A41"/>
    <mergeCell ref="A42:A43"/>
    <mergeCell ref="A44:A45"/>
    <mergeCell ref="A46:A47"/>
    <mergeCell ref="A4:A5"/>
    <mergeCell ref="A6:A7"/>
    <mergeCell ref="A8:A9"/>
    <mergeCell ref="A10:A11"/>
    <mergeCell ref="A12:A13"/>
    <mergeCell ref="A38:A39"/>
    <mergeCell ref="A36:A37"/>
    <mergeCell ref="A14:A15"/>
    <mergeCell ref="A16:A17"/>
    <mergeCell ref="A18:A19"/>
    <mergeCell ref="A20:A21"/>
    <mergeCell ref="A22:A23"/>
  </mergeCells>
  <printOptions horizontalCentered="1"/>
  <pageMargins left="0" right="0" top="1.1811023622047245" bottom="0" header="0" footer="0"/>
  <pageSetup paperSize="9" scale="58" orientation="portrait" r:id="rId1"/>
  <headerFooter alignWithMargins="0">
    <oddHeader>&amp;L&amp;G&amp;C&amp;"DIN,Normale"&amp;22 53&amp;Xa &amp;XTirreno - Adriatrico
&amp;18presented by NAMEDSPORT&amp;22
&amp;16 7-13 marzo 2018&amp;R
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55"/>
  <sheetViews>
    <sheetView topLeftCell="A138" workbookViewId="0">
      <selection activeCell="I153" sqref="I153"/>
    </sheetView>
  </sheetViews>
  <sheetFormatPr defaultRowHeight="12.75" x14ac:dyDescent="0.2"/>
  <cols>
    <col min="1" max="1" width="5" bestFit="1" customWidth="1"/>
    <col min="2" max="2" width="4.5703125" bestFit="1" customWidth="1"/>
    <col min="3" max="3" width="12" bestFit="1" customWidth="1"/>
    <col min="4" max="4" width="8.5703125" bestFit="1" customWidth="1"/>
    <col min="5" max="5" width="17.7109375" bestFit="1" customWidth="1"/>
    <col min="6" max="6" width="15.28515625" bestFit="1" customWidth="1"/>
    <col min="7" max="7" width="6" bestFit="1" customWidth="1"/>
    <col min="8" max="8" width="6.28515625" bestFit="1" customWidth="1"/>
    <col min="9" max="9" width="5" bestFit="1" customWidth="1"/>
    <col min="10" max="10" width="14.85546875" bestFit="1" customWidth="1"/>
    <col min="11" max="11" width="31.42578125" bestFit="1" customWidth="1"/>
    <col min="257" max="257" width="5" bestFit="1" customWidth="1"/>
    <col min="258" max="258" width="4.5703125" bestFit="1" customWidth="1"/>
    <col min="259" max="259" width="12" bestFit="1" customWidth="1"/>
    <col min="260" max="260" width="8.5703125" bestFit="1" customWidth="1"/>
    <col min="261" max="261" width="17.7109375" bestFit="1" customWidth="1"/>
    <col min="262" max="262" width="15.28515625" bestFit="1" customWidth="1"/>
    <col min="263" max="263" width="6" bestFit="1" customWidth="1"/>
    <col min="264" max="264" width="6.28515625" bestFit="1" customWidth="1"/>
    <col min="265" max="265" width="5" bestFit="1" customWidth="1"/>
    <col min="266" max="266" width="14.85546875" bestFit="1" customWidth="1"/>
    <col min="267" max="267" width="31.42578125" bestFit="1" customWidth="1"/>
    <col min="513" max="513" width="5" bestFit="1" customWidth="1"/>
    <col min="514" max="514" width="4.5703125" bestFit="1" customWidth="1"/>
    <col min="515" max="515" width="12" bestFit="1" customWidth="1"/>
    <col min="516" max="516" width="8.5703125" bestFit="1" customWidth="1"/>
    <col min="517" max="517" width="17.7109375" bestFit="1" customWidth="1"/>
    <col min="518" max="518" width="15.28515625" bestFit="1" customWidth="1"/>
    <col min="519" max="519" width="6" bestFit="1" customWidth="1"/>
    <col min="520" max="520" width="6.28515625" bestFit="1" customWidth="1"/>
    <col min="521" max="521" width="5" bestFit="1" customWidth="1"/>
    <col min="522" max="522" width="14.85546875" bestFit="1" customWidth="1"/>
    <col min="523" max="523" width="31.42578125" bestFit="1" customWidth="1"/>
    <col min="769" max="769" width="5" bestFit="1" customWidth="1"/>
    <col min="770" max="770" width="4.5703125" bestFit="1" customWidth="1"/>
    <col min="771" max="771" width="12" bestFit="1" customWidth="1"/>
    <col min="772" max="772" width="8.5703125" bestFit="1" customWidth="1"/>
    <col min="773" max="773" width="17.7109375" bestFit="1" customWidth="1"/>
    <col min="774" max="774" width="15.28515625" bestFit="1" customWidth="1"/>
    <col min="775" max="775" width="6" bestFit="1" customWidth="1"/>
    <col min="776" max="776" width="6.28515625" bestFit="1" customWidth="1"/>
    <col min="777" max="777" width="5" bestFit="1" customWidth="1"/>
    <col min="778" max="778" width="14.85546875" bestFit="1" customWidth="1"/>
    <col min="779" max="779" width="31.42578125" bestFit="1" customWidth="1"/>
    <col min="1025" max="1025" width="5" bestFit="1" customWidth="1"/>
    <col min="1026" max="1026" width="4.5703125" bestFit="1" customWidth="1"/>
    <col min="1027" max="1027" width="12" bestFit="1" customWidth="1"/>
    <col min="1028" max="1028" width="8.5703125" bestFit="1" customWidth="1"/>
    <col min="1029" max="1029" width="17.7109375" bestFit="1" customWidth="1"/>
    <col min="1030" max="1030" width="15.28515625" bestFit="1" customWidth="1"/>
    <col min="1031" max="1031" width="6" bestFit="1" customWidth="1"/>
    <col min="1032" max="1032" width="6.28515625" bestFit="1" customWidth="1"/>
    <col min="1033" max="1033" width="5" bestFit="1" customWidth="1"/>
    <col min="1034" max="1034" width="14.85546875" bestFit="1" customWidth="1"/>
    <col min="1035" max="1035" width="31.42578125" bestFit="1" customWidth="1"/>
    <col min="1281" max="1281" width="5" bestFit="1" customWidth="1"/>
    <col min="1282" max="1282" width="4.5703125" bestFit="1" customWidth="1"/>
    <col min="1283" max="1283" width="12" bestFit="1" customWidth="1"/>
    <col min="1284" max="1284" width="8.5703125" bestFit="1" customWidth="1"/>
    <col min="1285" max="1285" width="17.7109375" bestFit="1" customWidth="1"/>
    <col min="1286" max="1286" width="15.28515625" bestFit="1" customWidth="1"/>
    <col min="1287" max="1287" width="6" bestFit="1" customWidth="1"/>
    <col min="1288" max="1288" width="6.28515625" bestFit="1" customWidth="1"/>
    <col min="1289" max="1289" width="5" bestFit="1" customWidth="1"/>
    <col min="1290" max="1290" width="14.85546875" bestFit="1" customWidth="1"/>
    <col min="1291" max="1291" width="31.42578125" bestFit="1" customWidth="1"/>
    <col min="1537" max="1537" width="5" bestFit="1" customWidth="1"/>
    <col min="1538" max="1538" width="4.5703125" bestFit="1" customWidth="1"/>
    <col min="1539" max="1539" width="12" bestFit="1" customWidth="1"/>
    <col min="1540" max="1540" width="8.5703125" bestFit="1" customWidth="1"/>
    <col min="1541" max="1541" width="17.7109375" bestFit="1" customWidth="1"/>
    <col min="1542" max="1542" width="15.28515625" bestFit="1" customWidth="1"/>
    <col min="1543" max="1543" width="6" bestFit="1" customWidth="1"/>
    <col min="1544" max="1544" width="6.28515625" bestFit="1" customWidth="1"/>
    <col min="1545" max="1545" width="5" bestFit="1" customWidth="1"/>
    <col min="1546" max="1546" width="14.85546875" bestFit="1" customWidth="1"/>
    <col min="1547" max="1547" width="31.42578125" bestFit="1" customWidth="1"/>
    <col min="1793" max="1793" width="5" bestFit="1" customWidth="1"/>
    <col min="1794" max="1794" width="4.5703125" bestFit="1" customWidth="1"/>
    <col min="1795" max="1795" width="12" bestFit="1" customWidth="1"/>
    <col min="1796" max="1796" width="8.5703125" bestFit="1" customWidth="1"/>
    <col min="1797" max="1797" width="17.7109375" bestFit="1" customWidth="1"/>
    <col min="1798" max="1798" width="15.28515625" bestFit="1" customWidth="1"/>
    <col min="1799" max="1799" width="6" bestFit="1" customWidth="1"/>
    <col min="1800" max="1800" width="6.28515625" bestFit="1" customWidth="1"/>
    <col min="1801" max="1801" width="5" bestFit="1" customWidth="1"/>
    <col min="1802" max="1802" width="14.85546875" bestFit="1" customWidth="1"/>
    <col min="1803" max="1803" width="31.42578125" bestFit="1" customWidth="1"/>
    <col min="2049" max="2049" width="5" bestFit="1" customWidth="1"/>
    <col min="2050" max="2050" width="4.5703125" bestFit="1" customWidth="1"/>
    <col min="2051" max="2051" width="12" bestFit="1" customWidth="1"/>
    <col min="2052" max="2052" width="8.5703125" bestFit="1" customWidth="1"/>
    <col min="2053" max="2053" width="17.7109375" bestFit="1" customWidth="1"/>
    <col min="2054" max="2054" width="15.28515625" bestFit="1" customWidth="1"/>
    <col min="2055" max="2055" width="6" bestFit="1" customWidth="1"/>
    <col min="2056" max="2056" width="6.28515625" bestFit="1" customWidth="1"/>
    <col min="2057" max="2057" width="5" bestFit="1" customWidth="1"/>
    <col min="2058" max="2058" width="14.85546875" bestFit="1" customWidth="1"/>
    <col min="2059" max="2059" width="31.42578125" bestFit="1" customWidth="1"/>
    <col min="2305" max="2305" width="5" bestFit="1" customWidth="1"/>
    <col min="2306" max="2306" width="4.5703125" bestFit="1" customWidth="1"/>
    <col min="2307" max="2307" width="12" bestFit="1" customWidth="1"/>
    <col min="2308" max="2308" width="8.5703125" bestFit="1" customWidth="1"/>
    <col min="2309" max="2309" width="17.7109375" bestFit="1" customWidth="1"/>
    <col min="2310" max="2310" width="15.28515625" bestFit="1" customWidth="1"/>
    <col min="2311" max="2311" width="6" bestFit="1" customWidth="1"/>
    <col min="2312" max="2312" width="6.28515625" bestFit="1" customWidth="1"/>
    <col min="2313" max="2313" width="5" bestFit="1" customWidth="1"/>
    <col min="2314" max="2314" width="14.85546875" bestFit="1" customWidth="1"/>
    <col min="2315" max="2315" width="31.42578125" bestFit="1" customWidth="1"/>
    <col min="2561" max="2561" width="5" bestFit="1" customWidth="1"/>
    <col min="2562" max="2562" width="4.5703125" bestFit="1" customWidth="1"/>
    <col min="2563" max="2563" width="12" bestFit="1" customWidth="1"/>
    <col min="2564" max="2564" width="8.5703125" bestFit="1" customWidth="1"/>
    <col min="2565" max="2565" width="17.7109375" bestFit="1" customWidth="1"/>
    <col min="2566" max="2566" width="15.28515625" bestFit="1" customWidth="1"/>
    <col min="2567" max="2567" width="6" bestFit="1" customWidth="1"/>
    <col min="2568" max="2568" width="6.28515625" bestFit="1" customWidth="1"/>
    <col min="2569" max="2569" width="5" bestFit="1" customWidth="1"/>
    <col min="2570" max="2570" width="14.85546875" bestFit="1" customWidth="1"/>
    <col min="2571" max="2571" width="31.42578125" bestFit="1" customWidth="1"/>
    <col min="2817" max="2817" width="5" bestFit="1" customWidth="1"/>
    <col min="2818" max="2818" width="4.5703125" bestFit="1" customWidth="1"/>
    <col min="2819" max="2819" width="12" bestFit="1" customWidth="1"/>
    <col min="2820" max="2820" width="8.5703125" bestFit="1" customWidth="1"/>
    <col min="2821" max="2821" width="17.7109375" bestFit="1" customWidth="1"/>
    <col min="2822" max="2822" width="15.28515625" bestFit="1" customWidth="1"/>
    <col min="2823" max="2823" width="6" bestFit="1" customWidth="1"/>
    <col min="2824" max="2824" width="6.28515625" bestFit="1" customWidth="1"/>
    <col min="2825" max="2825" width="5" bestFit="1" customWidth="1"/>
    <col min="2826" max="2826" width="14.85546875" bestFit="1" customWidth="1"/>
    <col min="2827" max="2827" width="31.42578125" bestFit="1" customWidth="1"/>
    <col min="3073" max="3073" width="5" bestFit="1" customWidth="1"/>
    <col min="3074" max="3074" width="4.5703125" bestFit="1" customWidth="1"/>
    <col min="3075" max="3075" width="12" bestFit="1" customWidth="1"/>
    <col min="3076" max="3076" width="8.5703125" bestFit="1" customWidth="1"/>
    <col min="3077" max="3077" width="17.7109375" bestFit="1" customWidth="1"/>
    <col min="3078" max="3078" width="15.28515625" bestFit="1" customWidth="1"/>
    <col min="3079" max="3079" width="6" bestFit="1" customWidth="1"/>
    <col min="3080" max="3080" width="6.28515625" bestFit="1" customWidth="1"/>
    <col min="3081" max="3081" width="5" bestFit="1" customWidth="1"/>
    <col min="3082" max="3082" width="14.85546875" bestFit="1" customWidth="1"/>
    <col min="3083" max="3083" width="31.42578125" bestFit="1" customWidth="1"/>
    <col min="3329" max="3329" width="5" bestFit="1" customWidth="1"/>
    <col min="3330" max="3330" width="4.5703125" bestFit="1" customWidth="1"/>
    <col min="3331" max="3331" width="12" bestFit="1" customWidth="1"/>
    <col min="3332" max="3332" width="8.5703125" bestFit="1" customWidth="1"/>
    <col min="3333" max="3333" width="17.7109375" bestFit="1" customWidth="1"/>
    <col min="3334" max="3334" width="15.28515625" bestFit="1" customWidth="1"/>
    <col min="3335" max="3335" width="6" bestFit="1" customWidth="1"/>
    <col min="3336" max="3336" width="6.28515625" bestFit="1" customWidth="1"/>
    <col min="3337" max="3337" width="5" bestFit="1" customWidth="1"/>
    <col min="3338" max="3338" width="14.85546875" bestFit="1" customWidth="1"/>
    <col min="3339" max="3339" width="31.42578125" bestFit="1" customWidth="1"/>
    <col min="3585" max="3585" width="5" bestFit="1" customWidth="1"/>
    <col min="3586" max="3586" width="4.5703125" bestFit="1" customWidth="1"/>
    <col min="3587" max="3587" width="12" bestFit="1" customWidth="1"/>
    <col min="3588" max="3588" width="8.5703125" bestFit="1" customWidth="1"/>
    <col min="3589" max="3589" width="17.7109375" bestFit="1" customWidth="1"/>
    <col min="3590" max="3590" width="15.28515625" bestFit="1" customWidth="1"/>
    <col min="3591" max="3591" width="6" bestFit="1" customWidth="1"/>
    <col min="3592" max="3592" width="6.28515625" bestFit="1" customWidth="1"/>
    <col min="3593" max="3593" width="5" bestFit="1" customWidth="1"/>
    <col min="3594" max="3594" width="14.85546875" bestFit="1" customWidth="1"/>
    <col min="3595" max="3595" width="31.42578125" bestFit="1" customWidth="1"/>
    <col min="3841" max="3841" width="5" bestFit="1" customWidth="1"/>
    <col min="3842" max="3842" width="4.5703125" bestFit="1" customWidth="1"/>
    <col min="3843" max="3843" width="12" bestFit="1" customWidth="1"/>
    <col min="3844" max="3844" width="8.5703125" bestFit="1" customWidth="1"/>
    <col min="3845" max="3845" width="17.7109375" bestFit="1" customWidth="1"/>
    <col min="3846" max="3846" width="15.28515625" bestFit="1" customWidth="1"/>
    <col min="3847" max="3847" width="6" bestFit="1" customWidth="1"/>
    <col min="3848" max="3848" width="6.28515625" bestFit="1" customWidth="1"/>
    <col min="3849" max="3849" width="5" bestFit="1" customWidth="1"/>
    <col min="3850" max="3850" width="14.85546875" bestFit="1" customWidth="1"/>
    <col min="3851" max="3851" width="31.42578125" bestFit="1" customWidth="1"/>
    <col min="4097" max="4097" width="5" bestFit="1" customWidth="1"/>
    <col min="4098" max="4098" width="4.5703125" bestFit="1" customWidth="1"/>
    <col min="4099" max="4099" width="12" bestFit="1" customWidth="1"/>
    <col min="4100" max="4100" width="8.5703125" bestFit="1" customWidth="1"/>
    <col min="4101" max="4101" width="17.7109375" bestFit="1" customWidth="1"/>
    <col min="4102" max="4102" width="15.28515625" bestFit="1" customWidth="1"/>
    <col min="4103" max="4103" width="6" bestFit="1" customWidth="1"/>
    <col min="4104" max="4104" width="6.28515625" bestFit="1" customWidth="1"/>
    <col min="4105" max="4105" width="5" bestFit="1" customWidth="1"/>
    <col min="4106" max="4106" width="14.85546875" bestFit="1" customWidth="1"/>
    <col min="4107" max="4107" width="31.42578125" bestFit="1" customWidth="1"/>
    <col min="4353" max="4353" width="5" bestFit="1" customWidth="1"/>
    <col min="4354" max="4354" width="4.5703125" bestFit="1" customWidth="1"/>
    <col min="4355" max="4355" width="12" bestFit="1" customWidth="1"/>
    <col min="4356" max="4356" width="8.5703125" bestFit="1" customWidth="1"/>
    <col min="4357" max="4357" width="17.7109375" bestFit="1" customWidth="1"/>
    <col min="4358" max="4358" width="15.28515625" bestFit="1" customWidth="1"/>
    <col min="4359" max="4359" width="6" bestFit="1" customWidth="1"/>
    <col min="4360" max="4360" width="6.28515625" bestFit="1" customWidth="1"/>
    <col min="4361" max="4361" width="5" bestFit="1" customWidth="1"/>
    <col min="4362" max="4362" width="14.85546875" bestFit="1" customWidth="1"/>
    <col min="4363" max="4363" width="31.42578125" bestFit="1" customWidth="1"/>
    <col min="4609" max="4609" width="5" bestFit="1" customWidth="1"/>
    <col min="4610" max="4610" width="4.5703125" bestFit="1" customWidth="1"/>
    <col min="4611" max="4611" width="12" bestFit="1" customWidth="1"/>
    <col min="4612" max="4612" width="8.5703125" bestFit="1" customWidth="1"/>
    <col min="4613" max="4613" width="17.7109375" bestFit="1" customWidth="1"/>
    <col min="4614" max="4614" width="15.28515625" bestFit="1" customWidth="1"/>
    <col min="4615" max="4615" width="6" bestFit="1" customWidth="1"/>
    <col min="4616" max="4616" width="6.28515625" bestFit="1" customWidth="1"/>
    <col min="4617" max="4617" width="5" bestFit="1" customWidth="1"/>
    <col min="4618" max="4618" width="14.85546875" bestFit="1" customWidth="1"/>
    <col min="4619" max="4619" width="31.42578125" bestFit="1" customWidth="1"/>
    <col min="4865" max="4865" width="5" bestFit="1" customWidth="1"/>
    <col min="4866" max="4866" width="4.5703125" bestFit="1" customWidth="1"/>
    <col min="4867" max="4867" width="12" bestFit="1" customWidth="1"/>
    <col min="4868" max="4868" width="8.5703125" bestFit="1" customWidth="1"/>
    <col min="4869" max="4869" width="17.7109375" bestFit="1" customWidth="1"/>
    <col min="4870" max="4870" width="15.28515625" bestFit="1" customWidth="1"/>
    <col min="4871" max="4871" width="6" bestFit="1" customWidth="1"/>
    <col min="4872" max="4872" width="6.28515625" bestFit="1" customWidth="1"/>
    <col min="4873" max="4873" width="5" bestFit="1" customWidth="1"/>
    <col min="4874" max="4874" width="14.85546875" bestFit="1" customWidth="1"/>
    <col min="4875" max="4875" width="31.42578125" bestFit="1" customWidth="1"/>
    <col min="5121" max="5121" width="5" bestFit="1" customWidth="1"/>
    <col min="5122" max="5122" width="4.5703125" bestFit="1" customWidth="1"/>
    <col min="5123" max="5123" width="12" bestFit="1" customWidth="1"/>
    <col min="5124" max="5124" width="8.5703125" bestFit="1" customWidth="1"/>
    <col min="5125" max="5125" width="17.7109375" bestFit="1" customWidth="1"/>
    <col min="5126" max="5126" width="15.28515625" bestFit="1" customWidth="1"/>
    <col min="5127" max="5127" width="6" bestFit="1" customWidth="1"/>
    <col min="5128" max="5128" width="6.28515625" bestFit="1" customWidth="1"/>
    <col min="5129" max="5129" width="5" bestFit="1" customWidth="1"/>
    <col min="5130" max="5130" width="14.85546875" bestFit="1" customWidth="1"/>
    <col min="5131" max="5131" width="31.42578125" bestFit="1" customWidth="1"/>
    <col min="5377" max="5377" width="5" bestFit="1" customWidth="1"/>
    <col min="5378" max="5378" width="4.5703125" bestFit="1" customWidth="1"/>
    <col min="5379" max="5379" width="12" bestFit="1" customWidth="1"/>
    <col min="5380" max="5380" width="8.5703125" bestFit="1" customWidth="1"/>
    <col min="5381" max="5381" width="17.7109375" bestFit="1" customWidth="1"/>
    <col min="5382" max="5382" width="15.28515625" bestFit="1" customWidth="1"/>
    <col min="5383" max="5383" width="6" bestFit="1" customWidth="1"/>
    <col min="5384" max="5384" width="6.28515625" bestFit="1" customWidth="1"/>
    <col min="5385" max="5385" width="5" bestFit="1" customWidth="1"/>
    <col min="5386" max="5386" width="14.85546875" bestFit="1" customWidth="1"/>
    <col min="5387" max="5387" width="31.42578125" bestFit="1" customWidth="1"/>
    <col min="5633" max="5633" width="5" bestFit="1" customWidth="1"/>
    <col min="5634" max="5634" width="4.5703125" bestFit="1" customWidth="1"/>
    <col min="5635" max="5635" width="12" bestFit="1" customWidth="1"/>
    <col min="5636" max="5636" width="8.5703125" bestFit="1" customWidth="1"/>
    <col min="5637" max="5637" width="17.7109375" bestFit="1" customWidth="1"/>
    <col min="5638" max="5638" width="15.28515625" bestFit="1" customWidth="1"/>
    <col min="5639" max="5639" width="6" bestFit="1" customWidth="1"/>
    <col min="5640" max="5640" width="6.28515625" bestFit="1" customWidth="1"/>
    <col min="5641" max="5641" width="5" bestFit="1" customWidth="1"/>
    <col min="5642" max="5642" width="14.85546875" bestFit="1" customWidth="1"/>
    <col min="5643" max="5643" width="31.42578125" bestFit="1" customWidth="1"/>
    <col min="5889" max="5889" width="5" bestFit="1" customWidth="1"/>
    <col min="5890" max="5890" width="4.5703125" bestFit="1" customWidth="1"/>
    <col min="5891" max="5891" width="12" bestFit="1" customWidth="1"/>
    <col min="5892" max="5892" width="8.5703125" bestFit="1" customWidth="1"/>
    <col min="5893" max="5893" width="17.7109375" bestFit="1" customWidth="1"/>
    <col min="5894" max="5894" width="15.28515625" bestFit="1" customWidth="1"/>
    <col min="5895" max="5895" width="6" bestFit="1" customWidth="1"/>
    <col min="5896" max="5896" width="6.28515625" bestFit="1" customWidth="1"/>
    <col min="5897" max="5897" width="5" bestFit="1" customWidth="1"/>
    <col min="5898" max="5898" width="14.85546875" bestFit="1" customWidth="1"/>
    <col min="5899" max="5899" width="31.42578125" bestFit="1" customWidth="1"/>
    <col min="6145" max="6145" width="5" bestFit="1" customWidth="1"/>
    <col min="6146" max="6146" width="4.5703125" bestFit="1" customWidth="1"/>
    <col min="6147" max="6147" width="12" bestFit="1" customWidth="1"/>
    <col min="6148" max="6148" width="8.5703125" bestFit="1" customWidth="1"/>
    <col min="6149" max="6149" width="17.7109375" bestFit="1" customWidth="1"/>
    <col min="6150" max="6150" width="15.28515625" bestFit="1" customWidth="1"/>
    <col min="6151" max="6151" width="6" bestFit="1" customWidth="1"/>
    <col min="6152" max="6152" width="6.28515625" bestFit="1" customWidth="1"/>
    <col min="6153" max="6153" width="5" bestFit="1" customWidth="1"/>
    <col min="6154" max="6154" width="14.85546875" bestFit="1" customWidth="1"/>
    <col min="6155" max="6155" width="31.42578125" bestFit="1" customWidth="1"/>
    <col min="6401" max="6401" width="5" bestFit="1" customWidth="1"/>
    <col min="6402" max="6402" width="4.5703125" bestFit="1" customWidth="1"/>
    <col min="6403" max="6403" width="12" bestFit="1" customWidth="1"/>
    <col min="6404" max="6404" width="8.5703125" bestFit="1" customWidth="1"/>
    <col min="6405" max="6405" width="17.7109375" bestFit="1" customWidth="1"/>
    <col min="6406" max="6406" width="15.28515625" bestFit="1" customWidth="1"/>
    <col min="6407" max="6407" width="6" bestFit="1" customWidth="1"/>
    <col min="6408" max="6408" width="6.28515625" bestFit="1" customWidth="1"/>
    <col min="6409" max="6409" width="5" bestFit="1" customWidth="1"/>
    <col min="6410" max="6410" width="14.85546875" bestFit="1" customWidth="1"/>
    <col min="6411" max="6411" width="31.42578125" bestFit="1" customWidth="1"/>
    <col min="6657" max="6657" width="5" bestFit="1" customWidth="1"/>
    <col min="6658" max="6658" width="4.5703125" bestFit="1" customWidth="1"/>
    <col min="6659" max="6659" width="12" bestFit="1" customWidth="1"/>
    <col min="6660" max="6660" width="8.5703125" bestFit="1" customWidth="1"/>
    <col min="6661" max="6661" width="17.7109375" bestFit="1" customWidth="1"/>
    <col min="6662" max="6662" width="15.28515625" bestFit="1" customWidth="1"/>
    <col min="6663" max="6663" width="6" bestFit="1" customWidth="1"/>
    <col min="6664" max="6664" width="6.28515625" bestFit="1" customWidth="1"/>
    <col min="6665" max="6665" width="5" bestFit="1" customWidth="1"/>
    <col min="6666" max="6666" width="14.85546875" bestFit="1" customWidth="1"/>
    <col min="6667" max="6667" width="31.42578125" bestFit="1" customWidth="1"/>
    <col min="6913" max="6913" width="5" bestFit="1" customWidth="1"/>
    <col min="6914" max="6914" width="4.5703125" bestFit="1" customWidth="1"/>
    <col min="6915" max="6915" width="12" bestFit="1" customWidth="1"/>
    <col min="6916" max="6916" width="8.5703125" bestFit="1" customWidth="1"/>
    <col min="6917" max="6917" width="17.7109375" bestFit="1" customWidth="1"/>
    <col min="6918" max="6918" width="15.28515625" bestFit="1" customWidth="1"/>
    <col min="6919" max="6919" width="6" bestFit="1" customWidth="1"/>
    <col min="6920" max="6920" width="6.28515625" bestFit="1" customWidth="1"/>
    <col min="6921" max="6921" width="5" bestFit="1" customWidth="1"/>
    <col min="6922" max="6922" width="14.85546875" bestFit="1" customWidth="1"/>
    <col min="6923" max="6923" width="31.42578125" bestFit="1" customWidth="1"/>
    <col min="7169" max="7169" width="5" bestFit="1" customWidth="1"/>
    <col min="7170" max="7170" width="4.5703125" bestFit="1" customWidth="1"/>
    <col min="7171" max="7171" width="12" bestFit="1" customWidth="1"/>
    <col min="7172" max="7172" width="8.5703125" bestFit="1" customWidth="1"/>
    <col min="7173" max="7173" width="17.7109375" bestFit="1" customWidth="1"/>
    <col min="7174" max="7174" width="15.28515625" bestFit="1" customWidth="1"/>
    <col min="7175" max="7175" width="6" bestFit="1" customWidth="1"/>
    <col min="7176" max="7176" width="6.28515625" bestFit="1" customWidth="1"/>
    <col min="7177" max="7177" width="5" bestFit="1" customWidth="1"/>
    <col min="7178" max="7178" width="14.85546875" bestFit="1" customWidth="1"/>
    <col min="7179" max="7179" width="31.42578125" bestFit="1" customWidth="1"/>
    <col min="7425" max="7425" width="5" bestFit="1" customWidth="1"/>
    <col min="7426" max="7426" width="4.5703125" bestFit="1" customWidth="1"/>
    <col min="7427" max="7427" width="12" bestFit="1" customWidth="1"/>
    <col min="7428" max="7428" width="8.5703125" bestFit="1" customWidth="1"/>
    <col min="7429" max="7429" width="17.7109375" bestFit="1" customWidth="1"/>
    <col min="7430" max="7430" width="15.28515625" bestFit="1" customWidth="1"/>
    <col min="7431" max="7431" width="6" bestFit="1" customWidth="1"/>
    <col min="7432" max="7432" width="6.28515625" bestFit="1" customWidth="1"/>
    <col min="7433" max="7433" width="5" bestFit="1" customWidth="1"/>
    <col min="7434" max="7434" width="14.85546875" bestFit="1" customWidth="1"/>
    <col min="7435" max="7435" width="31.42578125" bestFit="1" customWidth="1"/>
    <col min="7681" max="7681" width="5" bestFit="1" customWidth="1"/>
    <col min="7682" max="7682" width="4.5703125" bestFit="1" customWidth="1"/>
    <col min="7683" max="7683" width="12" bestFit="1" customWidth="1"/>
    <col min="7684" max="7684" width="8.5703125" bestFit="1" customWidth="1"/>
    <col min="7685" max="7685" width="17.7109375" bestFit="1" customWidth="1"/>
    <col min="7686" max="7686" width="15.28515625" bestFit="1" customWidth="1"/>
    <col min="7687" max="7687" width="6" bestFit="1" customWidth="1"/>
    <col min="7688" max="7688" width="6.28515625" bestFit="1" customWidth="1"/>
    <col min="7689" max="7689" width="5" bestFit="1" customWidth="1"/>
    <col min="7690" max="7690" width="14.85546875" bestFit="1" customWidth="1"/>
    <col min="7691" max="7691" width="31.42578125" bestFit="1" customWidth="1"/>
    <col min="7937" max="7937" width="5" bestFit="1" customWidth="1"/>
    <col min="7938" max="7938" width="4.5703125" bestFit="1" customWidth="1"/>
    <col min="7939" max="7939" width="12" bestFit="1" customWidth="1"/>
    <col min="7940" max="7940" width="8.5703125" bestFit="1" customWidth="1"/>
    <col min="7941" max="7941" width="17.7109375" bestFit="1" customWidth="1"/>
    <col min="7942" max="7942" width="15.28515625" bestFit="1" customWidth="1"/>
    <col min="7943" max="7943" width="6" bestFit="1" customWidth="1"/>
    <col min="7944" max="7944" width="6.28515625" bestFit="1" customWidth="1"/>
    <col min="7945" max="7945" width="5" bestFit="1" customWidth="1"/>
    <col min="7946" max="7946" width="14.85546875" bestFit="1" customWidth="1"/>
    <col min="7947" max="7947" width="31.42578125" bestFit="1" customWidth="1"/>
    <col min="8193" max="8193" width="5" bestFit="1" customWidth="1"/>
    <col min="8194" max="8194" width="4.5703125" bestFit="1" customWidth="1"/>
    <col min="8195" max="8195" width="12" bestFit="1" customWidth="1"/>
    <col min="8196" max="8196" width="8.5703125" bestFit="1" customWidth="1"/>
    <col min="8197" max="8197" width="17.7109375" bestFit="1" customWidth="1"/>
    <col min="8198" max="8198" width="15.28515625" bestFit="1" customWidth="1"/>
    <col min="8199" max="8199" width="6" bestFit="1" customWidth="1"/>
    <col min="8200" max="8200" width="6.28515625" bestFit="1" customWidth="1"/>
    <col min="8201" max="8201" width="5" bestFit="1" customWidth="1"/>
    <col min="8202" max="8202" width="14.85546875" bestFit="1" customWidth="1"/>
    <col min="8203" max="8203" width="31.42578125" bestFit="1" customWidth="1"/>
    <col min="8449" max="8449" width="5" bestFit="1" customWidth="1"/>
    <col min="8450" max="8450" width="4.5703125" bestFit="1" customWidth="1"/>
    <col min="8451" max="8451" width="12" bestFit="1" customWidth="1"/>
    <col min="8452" max="8452" width="8.5703125" bestFit="1" customWidth="1"/>
    <col min="8453" max="8453" width="17.7109375" bestFit="1" customWidth="1"/>
    <col min="8454" max="8454" width="15.28515625" bestFit="1" customWidth="1"/>
    <col min="8455" max="8455" width="6" bestFit="1" customWidth="1"/>
    <col min="8456" max="8456" width="6.28515625" bestFit="1" customWidth="1"/>
    <col min="8457" max="8457" width="5" bestFit="1" customWidth="1"/>
    <col min="8458" max="8458" width="14.85546875" bestFit="1" customWidth="1"/>
    <col min="8459" max="8459" width="31.42578125" bestFit="1" customWidth="1"/>
    <col min="8705" max="8705" width="5" bestFit="1" customWidth="1"/>
    <col min="8706" max="8706" width="4.5703125" bestFit="1" customWidth="1"/>
    <col min="8707" max="8707" width="12" bestFit="1" customWidth="1"/>
    <col min="8708" max="8708" width="8.5703125" bestFit="1" customWidth="1"/>
    <col min="8709" max="8709" width="17.7109375" bestFit="1" customWidth="1"/>
    <col min="8710" max="8710" width="15.28515625" bestFit="1" customWidth="1"/>
    <col min="8711" max="8711" width="6" bestFit="1" customWidth="1"/>
    <col min="8712" max="8712" width="6.28515625" bestFit="1" customWidth="1"/>
    <col min="8713" max="8713" width="5" bestFit="1" customWidth="1"/>
    <col min="8714" max="8714" width="14.85546875" bestFit="1" customWidth="1"/>
    <col min="8715" max="8715" width="31.42578125" bestFit="1" customWidth="1"/>
    <col min="8961" max="8961" width="5" bestFit="1" customWidth="1"/>
    <col min="8962" max="8962" width="4.5703125" bestFit="1" customWidth="1"/>
    <col min="8963" max="8963" width="12" bestFit="1" customWidth="1"/>
    <col min="8964" max="8964" width="8.5703125" bestFit="1" customWidth="1"/>
    <col min="8965" max="8965" width="17.7109375" bestFit="1" customWidth="1"/>
    <col min="8966" max="8966" width="15.28515625" bestFit="1" customWidth="1"/>
    <col min="8967" max="8967" width="6" bestFit="1" customWidth="1"/>
    <col min="8968" max="8968" width="6.28515625" bestFit="1" customWidth="1"/>
    <col min="8969" max="8969" width="5" bestFit="1" customWidth="1"/>
    <col min="8970" max="8970" width="14.85546875" bestFit="1" customWidth="1"/>
    <col min="8971" max="8971" width="31.42578125" bestFit="1" customWidth="1"/>
    <col min="9217" max="9217" width="5" bestFit="1" customWidth="1"/>
    <col min="9218" max="9218" width="4.5703125" bestFit="1" customWidth="1"/>
    <col min="9219" max="9219" width="12" bestFit="1" customWidth="1"/>
    <col min="9220" max="9220" width="8.5703125" bestFit="1" customWidth="1"/>
    <col min="9221" max="9221" width="17.7109375" bestFit="1" customWidth="1"/>
    <col min="9222" max="9222" width="15.28515625" bestFit="1" customWidth="1"/>
    <col min="9223" max="9223" width="6" bestFit="1" customWidth="1"/>
    <col min="9224" max="9224" width="6.28515625" bestFit="1" customWidth="1"/>
    <col min="9225" max="9225" width="5" bestFit="1" customWidth="1"/>
    <col min="9226" max="9226" width="14.85546875" bestFit="1" customWidth="1"/>
    <col min="9227" max="9227" width="31.42578125" bestFit="1" customWidth="1"/>
    <col min="9473" max="9473" width="5" bestFit="1" customWidth="1"/>
    <col min="9474" max="9474" width="4.5703125" bestFit="1" customWidth="1"/>
    <col min="9475" max="9475" width="12" bestFit="1" customWidth="1"/>
    <col min="9476" max="9476" width="8.5703125" bestFit="1" customWidth="1"/>
    <col min="9477" max="9477" width="17.7109375" bestFit="1" customWidth="1"/>
    <col min="9478" max="9478" width="15.28515625" bestFit="1" customWidth="1"/>
    <col min="9479" max="9479" width="6" bestFit="1" customWidth="1"/>
    <col min="9480" max="9480" width="6.28515625" bestFit="1" customWidth="1"/>
    <col min="9481" max="9481" width="5" bestFit="1" customWidth="1"/>
    <col min="9482" max="9482" width="14.85546875" bestFit="1" customWidth="1"/>
    <col min="9483" max="9483" width="31.42578125" bestFit="1" customWidth="1"/>
    <col min="9729" max="9729" width="5" bestFit="1" customWidth="1"/>
    <col min="9730" max="9730" width="4.5703125" bestFit="1" customWidth="1"/>
    <col min="9731" max="9731" width="12" bestFit="1" customWidth="1"/>
    <col min="9732" max="9732" width="8.5703125" bestFit="1" customWidth="1"/>
    <col min="9733" max="9733" width="17.7109375" bestFit="1" customWidth="1"/>
    <col min="9734" max="9734" width="15.28515625" bestFit="1" customWidth="1"/>
    <col min="9735" max="9735" width="6" bestFit="1" customWidth="1"/>
    <col min="9736" max="9736" width="6.28515625" bestFit="1" customWidth="1"/>
    <col min="9737" max="9737" width="5" bestFit="1" customWidth="1"/>
    <col min="9738" max="9738" width="14.85546875" bestFit="1" customWidth="1"/>
    <col min="9739" max="9739" width="31.42578125" bestFit="1" customWidth="1"/>
    <col min="9985" max="9985" width="5" bestFit="1" customWidth="1"/>
    <col min="9986" max="9986" width="4.5703125" bestFit="1" customWidth="1"/>
    <col min="9987" max="9987" width="12" bestFit="1" customWidth="1"/>
    <col min="9988" max="9988" width="8.5703125" bestFit="1" customWidth="1"/>
    <col min="9989" max="9989" width="17.7109375" bestFit="1" customWidth="1"/>
    <col min="9990" max="9990" width="15.28515625" bestFit="1" customWidth="1"/>
    <col min="9991" max="9991" width="6" bestFit="1" customWidth="1"/>
    <col min="9992" max="9992" width="6.28515625" bestFit="1" customWidth="1"/>
    <col min="9993" max="9993" width="5" bestFit="1" customWidth="1"/>
    <col min="9994" max="9994" width="14.85546875" bestFit="1" customWidth="1"/>
    <col min="9995" max="9995" width="31.42578125" bestFit="1" customWidth="1"/>
    <col min="10241" max="10241" width="5" bestFit="1" customWidth="1"/>
    <col min="10242" max="10242" width="4.5703125" bestFit="1" customWidth="1"/>
    <col min="10243" max="10243" width="12" bestFit="1" customWidth="1"/>
    <col min="10244" max="10244" width="8.5703125" bestFit="1" customWidth="1"/>
    <col min="10245" max="10245" width="17.7109375" bestFit="1" customWidth="1"/>
    <col min="10246" max="10246" width="15.28515625" bestFit="1" customWidth="1"/>
    <col min="10247" max="10247" width="6" bestFit="1" customWidth="1"/>
    <col min="10248" max="10248" width="6.28515625" bestFit="1" customWidth="1"/>
    <col min="10249" max="10249" width="5" bestFit="1" customWidth="1"/>
    <col min="10250" max="10250" width="14.85546875" bestFit="1" customWidth="1"/>
    <col min="10251" max="10251" width="31.42578125" bestFit="1" customWidth="1"/>
    <col min="10497" max="10497" width="5" bestFit="1" customWidth="1"/>
    <col min="10498" max="10498" width="4.5703125" bestFit="1" customWidth="1"/>
    <col min="10499" max="10499" width="12" bestFit="1" customWidth="1"/>
    <col min="10500" max="10500" width="8.5703125" bestFit="1" customWidth="1"/>
    <col min="10501" max="10501" width="17.7109375" bestFit="1" customWidth="1"/>
    <col min="10502" max="10502" width="15.28515625" bestFit="1" customWidth="1"/>
    <col min="10503" max="10503" width="6" bestFit="1" customWidth="1"/>
    <col min="10504" max="10504" width="6.28515625" bestFit="1" customWidth="1"/>
    <col min="10505" max="10505" width="5" bestFit="1" customWidth="1"/>
    <col min="10506" max="10506" width="14.85546875" bestFit="1" customWidth="1"/>
    <col min="10507" max="10507" width="31.42578125" bestFit="1" customWidth="1"/>
    <col min="10753" max="10753" width="5" bestFit="1" customWidth="1"/>
    <col min="10754" max="10754" width="4.5703125" bestFit="1" customWidth="1"/>
    <col min="10755" max="10755" width="12" bestFit="1" customWidth="1"/>
    <col min="10756" max="10756" width="8.5703125" bestFit="1" customWidth="1"/>
    <col min="10757" max="10757" width="17.7109375" bestFit="1" customWidth="1"/>
    <col min="10758" max="10758" width="15.28515625" bestFit="1" customWidth="1"/>
    <col min="10759" max="10759" width="6" bestFit="1" customWidth="1"/>
    <col min="10760" max="10760" width="6.28515625" bestFit="1" customWidth="1"/>
    <col min="10761" max="10761" width="5" bestFit="1" customWidth="1"/>
    <col min="10762" max="10762" width="14.85546875" bestFit="1" customWidth="1"/>
    <col min="10763" max="10763" width="31.42578125" bestFit="1" customWidth="1"/>
    <col min="11009" max="11009" width="5" bestFit="1" customWidth="1"/>
    <col min="11010" max="11010" width="4.5703125" bestFit="1" customWidth="1"/>
    <col min="11011" max="11011" width="12" bestFit="1" customWidth="1"/>
    <col min="11012" max="11012" width="8.5703125" bestFit="1" customWidth="1"/>
    <col min="11013" max="11013" width="17.7109375" bestFit="1" customWidth="1"/>
    <col min="11014" max="11014" width="15.28515625" bestFit="1" customWidth="1"/>
    <col min="11015" max="11015" width="6" bestFit="1" customWidth="1"/>
    <col min="11016" max="11016" width="6.28515625" bestFit="1" customWidth="1"/>
    <col min="11017" max="11017" width="5" bestFit="1" customWidth="1"/>
    <col min="11018" max="11018" width="14.85546875" bestFit="1" customWidth="1"/>
    <col min="11019" max="11019" width="31.42578125" bestFit="1" customWidth="1"/>
    <col min="11265" max="11265" width="5" bestFit="1" customWidth="1"/>
    <col min="11266" max="11266" width="4.5703125" bestFit="1" customWidth="1"/>
    <col min="11267" max="11267" width="12" bestFit="1" customWidth="1"/>
    <col min="11268" max="11268" width="8.5703125" bestFit="1" customWidth="1"/>
    <col min="11269" max="11269" width="17.7109375" bestFit="1" customWidth="1"/>
    <col min="11270" max="11270" width="15.28515625" bestFit="1" customWidth="1"/>
    <col min="11271" max="11271" width="6" bestFit="1" customWidth="1"/>
    <col min="11272" max="11272" width="6.28515625" bestFit="1" customWidth="1"/>
    <col min="11273" max="11273" width="5" bestFit="1" customWidth="1"/>
    <col min="11274" max="11274" width="14.85546875" bestFit="1" customWidth="1"/>
    <col min="11275" max="11275" width="31.42578125" bestFit="1" customWidth="1"/>
    <col min="11521" max="11521" width="5" bestFit="1" customWidth="1"/>
    <col min="11522" max="11522" width="4.5703125" bestFit="1" customWidth="1"/>
    <col min="11523" max="11523" width="12" bestFit="1" customWidth="1"/>
    <col min="11524" max="11524" width="8.5703125" bestFit="1" customWidth="1"/>
    <col min="11525" max="11525" width="17.7109375" bestFit="1" customWidth="1"/>
    <col min="11526" max="11526" width="15.28515625" bestFit="1" customWidth="1"/>
    <col min="11527" max="11527" width="6" bestFit="1" customWidth="1"/>
    <col min="11528" max="11528" width="6.28515625" bestFit="1" customWidth="1"/>
    <col min="11529" max="11529" width="5" bestFit="1" customWidth="1"/>
    <col min="11530" max="11530" width="14.85546875" bestFit="1" customWidth="1"/>
    <col min="11531" max="11531" width="31.42578125" bestFit="1" customWidth="1"/>
    <col min="11777" max="11777" width="5" bestFit="1" customWidth="1"/>
    <col min="11778" max="11778" width="4.5703125" bestFit="1" customWidth="1"/>
    <col min="11779" max="11779" width="12" bestFit="1" customWidth="1"/>
    <col min="11780" max="11780" width="8.5703125" bestFit="1" customWidth="1"/>
    <col min="11781" max="11781" width="17.7109375" bestFit="1" customWidth="1"/>
    <col min="11782" max="11782" width="15.28515625" bestFit="1" customWidth="1"/>
    <col min="11783" max="11783" width="6" bestFit="1" customWidth="1"/>
    <col min="11784" max="11784" width="6.28515625" bestFit="1" customWidth="1"/>
    <col min="11785" max="11785" width="5" bestFit="1" customWidth="1"/>
    <col min="11786" max="11786" width="14.85546875" bestFit="1" customWidth="1"/>
    <col min="11787" max="11787" width="31.42578125" bestFit="1" customWidth="1"/>
    <col min="12033" max="12033" width="5" bestFit="1" customWidth="1"/>
    <col min="12034" max="12034" width="4.5703125" bestFit="1" customWidth="1"/>
    <col min="12035" max="12035" width="12" bestFit="1" customWidth="1"/>
    <col min="12036" max="12036" width="8.5703125" bestFit="1" customWidth="1"/>
    <col min="12037" max="12037" width="17.7109375" bestFit="1" customWidth="1"/>
    <col min="12038" max="12038" width="15.28515625" bestFit="1" customWidth="1"/>
    <col min="12039" max="12039" width="6" bestFit="1" customWidth="1"/>
    <col min="12040" max="12040" width="6.28515625" bestFit="1" customWidth="1"/>
    <col min="12041" max="12041" width="5" bestFit="1" customWidth="1"/>
    <col min="12042" max="12042" width="14.85546875" bestFit="1" customWidth="1"/>
    <col min="12043" max="12043" width="31.42578125" bestFit="1" customWidth="1"/>
    <col min="12289" max="12289" width="5" bestFit="1" customWidth="1"/>
    <col min="12290" max="12290" width="4.5703125" bestFit="1" customWidth="1"/>
    <col min="12291" max="12291" width="12" bestFit="1" customWidth="1"/>
    <col min="12292" max="12292" width="8.5703125" bestFit="1" customWidth="1"/>
    <col min="12293" max="12293" width="17.7109375" bestFit="1" customWidth="1"/>
    <col min="12294" max="12294" width="15.28515625" bestFit="1" customWidth="1"/>
    <col min="12295" max="12295" width="6" bestFit="1" customWidth="1"/>
    <col min="12296" max="12296" width="6.28515625" bestFit="1" customWidth="1"/>
    <col min="12297" max="12297" width="5" bestFit="1" customWidth="1"/>
    <col min="12298" max="12298" width="14.85546875" bestFit="1" customWidth="1"/>
    <col min="12299" max="12299" width="31.42578125" bestFit="1" customWidth="1"/>
    <col min="12545" max="12545" width="5" bestFit="1" customWidth="1"/>
    <col min="12546" max="12546" width="4.5703125" bestFit="1" customWidth="1"/>
    <col min="12547" max="12547" width="12" bestFit="1" customWidth="1"/>
    <col min="12548" max="12548" width="8.5703125" bestFit="1" customWidth="1"/>
    <col min="12549" max="12549" width="17.7109375" bestFit="1" customWidth="1"/>
    <col min="12550" max="12550" width="15.28515625" bestFit="1" customWidth="1"/>
    <col min="12551" max="12551" width="6" bestFit="1" customWidth="1"/>
    <col min="12552" max="12552" width="6.28515625" bestFit="1" customWidth="1"/>
    <col min="12553" max="12553" width="5" bestFit="1" customWidth="1"/>
    <col min="12554" max="12554" width="14.85546875" bestFit="1" customWidth="1"/>
    <col min="12555" max="12555" width="31.42578125" bestFit="1" customWidth="1"/>
    <col min="12801" max="12801" width="5" bestFit="1" customWidth="1"/>
    <col min="12802" max="12802" width="4.5703125" bestFit="1" customWidth="1"/>
    <col min="12803" max="12803" width="12" bestFit="1" customWidth="1"/>
    <col min="12804" max="12804" width="8.5703125" bestFit="1" customWidth="1"/>
    <col min="12805" max="12805" width="17.7109375" bestFit="1" customWidth="1"/>
    <col min="12806" max="12806" width="15.28515625" bestFit="1" customWidth="1"/>
    <col min="12807" max="12807" width="6" bestFit="1" customWidth="1"/>
    <col min="12808" max="12808" width="6.28515625" bestFit="1" customWidth="1"/>
    <col min="12809" max="12809" width="5" bestFit="1" customWidth="1"/>
    <col min="12810" max="12810" width="14.85546875" bestFit="1" customWidth="1"/>
    <col min="12811" max="12811" width="31.42578125" bestFit="1" customWidth="1"/>
    <col min="13057" max="13057" width="5" bestFit="1" customWidth="1"/>
    <col min="13058" max="13058" width="4.5703125" bestFit="1" customWidth="1"/>
    <col min="13059" max="13059" width="12" bestFit="1" customWidth="1"/>
    <col min="13060" max="13060" width="8.5703125" bestFit="1" customWidth="1"/>
    <col min="13061" max="13061" width="17.7109375" bestFit="1" customWidth="1"/>
    <col min="13062" max="13062" width="15.28515625" bestFit="1" customWidth="1"/>
    <col min="13063" max="13063" width="6" bestFit="1" customWidth="1"/>
    <col min="13064" max="13064" width="6.28515625" bestFit="1" customWidth="1"/>
    <col min="13065" max="13065" width="5" bestFit="1" customWidth="1"/>
    <col min="13066" max="13066" width="14.85546875" bestFit="1" customWidth="1"/>
    <col min="13067" max="13067" width="31.42578125" bestFit="1" customWidth="1"/>
    <col min="13313" max="13313" width="5" bestFit="1" customWidth="1"/>
    <col min="13314" max="13314" width="4.5703125" bestFit="1" customWidth="1"/>
    <col min="13315" max="13315" width="12" bestFit="1" customWidth="1"/>
    <col min="13316" max="13316" width="8.5703125" bestFit="1" customWidth="1"/>
    <col min="13317" max="13317" width="17.7109375" bestFit="1" customWidth="1"/>
    <col min="13318" max="13318" width="15.28515625" bestFit="1" customWidth="1"/>
    <col min="13319" max="13319" width="6" bestFit="1" customWidth="1"/>
    <col min="13320" max="13320" width="6.28515625" bestFit="1" customWidth="1"/>
    <col min="13321" max="13321" width="5" bestFit="1" customWidth="1"/>
    <col min="13322" max="13322" width="14.85546875" bestFit="1" customWidth="1"/>
    <col min="13323" max="13323" width="31.42578125" bestFit="1" customWidth="1"/>
    <col min="13569" max="13569" width="5" bestFit="1" customWidth="1"/>
    <col min="13570" max="13570" width="4.5703125" bestFit="1" customWidth="1"/>
    <col min="13571" max="13571" width="12" bestFit="1" customWidth="1"/>
    <col min="13572" max="13572" width="8.5703125" bestFit="1" customWidth="1"/>
    <col min="13573" max="13573" width="17.7109375" bestFit="1" customWidth="1"/>
    <col min="13574" max="13574" width="15.28515625" bestFit="1" customWidth="1"/>
    <col min="13575" max="13575" width="6" bestFit="1" customWidth="1"/>
    <col min="13576" max="13576" width="6.28515625" bestFit="1" customWidth="1"/>
    <col min="13577" max="13577" width="5" bestFit="1" customWidth="1"/>
    <col min="13578" max="13578" width="14.85546875" bestFit="1" customWidth="1"/>
    <col min="13579" max="13579" width="31.42578125" bestFit="1" customWidth="1"/>
    <col min="13825" max="13825" width="5" bestFit="1" customWidth="1"/>
    <col min="13826" max="13826" width="4.5703125" bestFit="1" customWidth="1"/>
    <col min="13827" max="13827" width="12" bestFit="1" customWidth="1"/>
    <col min="13828" max="13828" width="8.5703125" bestFit="1" customWidth="1"/>
    <col min="13829" max="13829" width="17.7109375" bestFit="1" customWidth="1"/>
    <col min="13830" max="13830" width="15.28515625" bestFit="1" customWidth="1"/>
    <col min="13831" max="13831" width="6" bestFit="1" customWidth="1"/>
    <col min="13832" max="13832" width="6.28515625" bestFit="1" customWidth="1"/>
    <col min="13833" max="13833" width="5" bestFit="1" customWidth="1"/>
    <col min="13834" max="13834" width="14.85546875" bestFit="1" customWidth="1"/>
    <col min="13835" max="13835" width="31.42578125" bestFit="1" customWidth="1"/>
    <col min="14081" max="14081" width="5" bestFit="1" customWidth="1"/>
    <col min="14082" max="14082" width="4.5703125" bestFit="1" customWidth="1"/>
    <col min="14083" max="14083" width="12" bestFit="1" customWidth="1"/>
    <col min="14084" max="14084" width="8.5703125" bestFit="1" customWidth="1"/>
    <col min="14085" max="14085" width="17.7109375" bestFit="1" customWidth="1"/>
    <col min="14086" max="14086" width="15.28515625" bestFit="1" customWidth="1"/>
    <col min="14087" max="14087" width="6" bestFit="1" customWidth="1"/>
    <col min="14088" max="14088" width="6.28515625" bestFit="1" customWidth="1"/>
    <col min="14089" max="14089" width="5" bestFit="1" customWidth="1"/>
    <col min="14090" max="14090" width="14.85546875" bestFit="1" customWidth="1"/>
    <col min="14091" max="14091" width="31.42578125" bestFit="1" customWidth="1"/>
    <col min="14337" max="14337" width="5" bestFit="1" customWidth="1"/>
    <col min="14338" max="14338" width="4.5703125" bestFit="1" customWidth="1"/>
    <col min="14339" max="14339" width="12" bestFit="1" customWidth="1"/>
    <col min="14340" max="14340" width="8.5703125" bestFit="1" customWidth="1"/>
    <col min="14341" max="14341" width="17.7109375" bestFit="1" customWidth="1"/>
    <col min="14342" max="14342" width="15.28515625" bestFit="1" customWidth="1"/>
    <col min="14343" max="14343" width="6" bestFit="1" customWidth="1"/>
    <col min="14344" max="14344" width="6.28515625" bestFit="1" customWidth="1"/>
    <col min="14345" max="14345" width="5" bestFit="1" customWidth="1"/>
    <col min="14346" max="14346" width="14.85546875" bestFit="1" customWidth="1"/>
    <col min="14347" max="14347" width="31.42578125" bestFit="1" customWidth="1"/>
    <col min="14593" max="14593" width="5" bestFit="1" customWidth="1"/>
    <col min="14594" max="14594" width="4.5703125" bestFit="1" customWidth="1"/>
    <col min="14595" max="14595" width="12" bestFit="1" customWidth="1"/>
    <col min="14596" max="14596" width="8.5703125" bestFit="1" customWidth="1"/>
    <col min="14597" max="14597" width="17.7109375" bestFit="1" customWidth="1"/>
    <col min="14598" max="14598" width="15.28515625" bestFit="1" customWidth="1"/>
    <col min="14599" max="14599" width="6" bestFit="1" customWidth="1"/>
    <col min="14600" max="14600" width="6.28515625" bestFit="1" customWidth="1"/>
    <col min="14601" max="14601" width="5" bestFit="1" customWidth="1"/>
    <col min="14602" max="14602" width="14.85546875" bestFit="1" customWidth="1"/>
    <col min="14603" max="14603" width="31.42578125" bestFit="1" customWidth="1"/>
    <col min="14849" max="14849" width="5" bestFit="1" customWidth="1"/>
    <col min="14850" max="14850" width="4.5703125" bestFit="1" customWidth="1"/>
    <col min="14851" max="14851" width="12" bestFit="1" customWidth="1"/>
    <col min="14852" max="14852" width="8.5703125" bestFit="1" customWidth="1"/>
    <col min="14853" max="14853" width="17.7109375" bestFit="1" customWidth="1"/>
    <col min="14854" max="14854" width="15.28515625" bestFit="1" customWidth="1"/>
    <col min="14855" max="14855" width="6" bestFit="1" customWidth="1"/>
    <col min="14856" max="14856" width="6.28515625" bestFit="1" customWidth="1"/>
    <col min="14857" max="14857" width="5" bestFit="1" customWidth="1"/>
    <col min="14858" max="14858" width="14.85546875" bestFit="1" customWidth="1"/>
    <col min="14859" max="14859" width="31.42578125" bestFit="1" customWidth="1"/>
    <col min="15105" max="15105" width="5" bestFit="1" customWidth="1"/>
    <col min="15106" max="15106" width="4.5703125" bestFit="1" customWidth="1"/>
    <col min="15107" max="15107" width="12" bestFit="1" customWidth="1"/>
    <col min="15108" max="15108" width="8.5703125" bestFit="1" customWidth="1"/>
    <col min="15109" max="15109" width="17.7109375" bestFit="1" customWidth="1"/>
    <col min="15110" max="15110" width="15.28515625" bestFit="1" customWidth="1"/>
    <col min="15111" max="15111" width="6" bestFit="1" customWidth="1"/>
    <col min="15112" max="15112" width="6.28515625" bestFit="1" customWidth="1"/>
    <col min="15113" max="15113" width="5" bestFit="1" customWidth="1"/>
    <col min="15114" max="15114" width="14.85546875" bestFit="1" customWidth="1"/>
    <col min="15115" max="15115" width="31.42578125" bestFit="1" customWidth="1"/>
    <col min="15361" max="15361" width="5" bestFit="1" customWidth="1"/>
    <col min="15362" max="15362" width="4.5703125" bestFit="1" customWidth="1"/>
    <col min="15363" max="15363" width="12" bestFit="1" customWidth="1"/>
    <col min="15364" max="15364" width="8.5703125" bestFit="1" customWidth="1"/>
    <col min="15365" max="15365" width="17.7109375" bestFit="1" customWidth="1"/>
    <col min="15366" max="15366" width="15.28515625" bestFit="1" customWidth="1"/>
    <col min="15367" max="15367" width="6" bestFit="1" customWidth="1"/>
    <col min="15368" max="15368" width="6.28515625" bestFit="1" customWidth="1"/>
    <col min="15369" max="15369" width="5" bestFit="1" customWidth="1"/>
    <col min="15370" max="15370" width="14.85546875" bestFit="1" customWidth="1"/>
    <col min="15371" max="15371" width="31.42578125" bestFit="1" customWidth="1"/>
    <col min="15617" max="15617" width="5" bestFit="1" customWidth="1"/>
    <col min="15618" max="15618" width="4.5703125" bestFit="1" customWidth="1"/>
    <col min="15619" max="15619" width="12" bestFit="1" customWidth="1"/>
    <col min="15620" max="15620" width="8.5703125" bestFit="1" customWidth="1"/>
    <col min="15621" max="15621" width="17.7109375" bestFit="1" customWidth="1"/>
    <col min="15622" max="15622" width="15.28515625" bestFit="1" customWidth="1"/>
    <col min="15623" max="15623" width="6" bestFit="1" customWidth="1"/>
    <col min="15624" max="15624" width="6.28515625" bestFit="1" customWidth="1"/>
    <col min="15625" max="15625" width="5" bestFit="1" customWidth="1"/>
    <col min="15626" max="15626" width="14.85546875" bestFit="1" customWidth="1"/>
    <col min="15627" max="15627" width="31.42578125" bestFit="1" customWidth="1"/>
    <col min="15873" max="15873" width="5" bestFit="1" customWidth="1"/>
    <col min="15874" max="15874" width="4.5703125" bestFit="1" customWidth="1"/>
    <col min="15875" max="15875" width="12" bestFit="1" customWidth="1"/>
    <col min="15876" max="15876" width="8.5703125" bestFit="1" customWidth="1"/>
    <col min="15877" max="15877" width="17.7109375" bestFit="1" customWidth="1"/>
    <col min="15878" max="15878" width="15.28515625" bestFit="1" customWidth="1"/>
    <col min="15879" max="15879" width="6" bestFit="1" customWidth="1"/>
    <col min="15880" max="15880" width="6.28515625" bestFit="1" customWidth="1"/>
    <col min="15881" max="15881" width="5" bestFit="1" customWidth="1"/>
    <col min="15882" max="15882" width="14.85546875" bestFit="1" customWidth="1"/>
    <col min="15883" max="15883" width="31.42578125" bestFit="1" customWidth="1"/>
    <col min="16129" max="16129" width="5" bestFit="1" customWidth="1"/>
    <col min="16130" max="16130" width="4.5703125" bestFit="1" customWidth="1"/>
    <col min="16131" max="16131" width="12" bestFit="1" customWidth="1"/>
    <col min="16132" max="16132" width="8.5703125" bestFit="1" customWidth="1"/>
    <col min="16133" max="16133" width="17.7109375" bestFit="1" customWidth="1"/>
    <col min="16134" max="16134" width="15.28515625" bestFit="1" customWidth="1"/>
    <col min="16135" max="16135" width="6" bestFit="1" customWidth="1"/>
    <col min="16136" max="16136" width="6.28515625" bestFit="1" customWidth="1"/>
    <col min="16137" max="16137" width="5" bestFit="1" customWidth="1"/>
    <col min="16138" max="16138" width="14.85546875" bestFit="1" customWidth="1"/>
    <col min="16139" max="16139" width="31.42578125" bestFit="1" customWidth="1"/>
  </cols>
  <sheetData>
    <row r="1" spans="1:11" s="1" customFormat="1" x14ac:dyDescent="0.2">
      <c r="A1" s="1" t="s">
        <v>44</v>
      </c>
      <c r="B1" s="1" t="s">
        <v>45</v>
      </c>
      <c r="C1" s="1" t="s">
        <v>46</v>
      </c>
      <c r="D1" s="1" t="s">
        <v>47</v>
      </c>
      <c r="E1" s="1" t="s">
        <v>48</v>
      </c>
      <c r="F1" s="1" t="s">
        <v>49</v>
      </c>
      <c r="G1" s="1" t="s">
        <v>50</v>
      </c>
      <c r="H1" s="1" t="s">
        <v>51</v>
      </c>
      <c r="I1" s="1" t="s">
        <v>6</v>
      </c>
      <c r="J1" s="1" t="s">
        <v>52</v>
      </c>
      <c r="K1" s="1" t="s">
        <v>2</v>
      </c>
    </row>
    <row r="2" spans="1:11" x14ac:dyDescent="0.2">
      <c r="A2">
        <v>1</v>
      </c>
      <c r="B2">
        <v>1</v>
      </c>
      <c r="C2">
        <v>10005460373</v>
      </c>
      <c r="D2" t="s">
        <v>28</v>
      </c>
      <c r="E2" t="s">
        <v>118</v>
      </c>
      <c r="F2" t="s">
        <v>65</v>
      </c>
      <c r="H2">
        <v>1990</v>
      </c>
      <c r="I2" t="s">
        <v>28</v>
      </c>
      <c r="J2" t="s">
        <v>147</v>
      </c>
      <c r="K2" t="s">
        <v>148</v>
      </c>
    </row>
    <row r="3" spans="1:11" x14ac:dyDescent="0.2">
      <c r="A3">
        <v>2</v>
      </c>
      <c r="B3">
        <v>2</v>
      </c>
      <c r="C3">
        <v>10003349312</v>
      </c>
      <c r="D3" t="s">
        <v>29</v>
      </c>
      <c r="E3" t="s">
        <v>119</v>
      </c>
      <c r="F3" t="s">
        <v>66</v>
      </c>
      <c r="H3">
        <v>1985</v>
      </c>
      <c r="I3" t="s">
        <v>29</v>
      </c>
      <c r="J3" t="s">
        <v>147</v>
      </c>
      <c r="K3" t="s">
        <v>148</v>
      </c>
    </row>
    <row r="4" spans="1:11" x14ac:dyDescent="0.2">
      <c r="A4">
        <v>3</v>
      </c>
      <c r="B4">
        <v>3</v>
      </c>
      <c r="C4">
        <v>10002416492</v>
      </c>
      <c r="D4" t="s">
        <v>23</v>
      </c>
      <c r="E4" t="s">
        <v>125</v>
      </c>
      <c r="F4" t="s">
        <v>126</v>
      </c>
      <c r="H4">
        <v>1983</v>
      </c>
      <c r="I4" t="s">
        <v>23</v>
      </c>
      <c r="J4" t="s">
        <v>147</v>
      </c>
      <c r="K4" t="s">
        <v>148</v>
      </c>
    </row>
    <row r="5" spans="1:11" x14ac:dyDescent="0.2">
      <c r="A5">
        <v>4</v>
      </c>
      <c r="B5">
        <v>4</v>
      </c>
      <c r="C5">
        <v>10007518591</v>
      </c>
      <c r="D5" t="s">
        <v>14</v>
      </c>
      <c r="E5" t="s">
        <v>313</v>
      </c>
      <c r="F5" t="s">
        <v>55</v>
      </c>
      <c r="H5">
        <v>1992</v>
      </c>
      <c r="I5" t="s">
        <v>14</v>
      </c>
      <c r="J5" t="s">
        <v>147</v>
      </c>
      <c r="K5" t="s">
        <v>148</v>
      </c>
    </row>
    <row r="6" spans="1:11" x14ac:dyDescent="0.2">
      <c r="A6">
        <v>5</v>
      </c>
      <c r="B6">
        <v>5</v>
      </c>
      <c r="C6">
        <v>10003272217</v>
      </c>
      <c r="D6" t="s">
        <v>234</v>
      </c>
      <c r="E6" t="s">
        <v>314</v>
      </c>
      <c r="F6" t="s">
        <v>315</v>
      </c>
      <c r="H6">
        <v>1987</v>
      </c>
      <c r="I6" t="s">
        <v>234</v>
      </c>
      <c r="J6" t="s">
        <v>147</v>
      </c>
      <c r="K6" t="s">
        <v>148</v>
      </c>
    </row>
    <row r="7" spans="1:11" x14ac:dyDescent="0.2">
      <c r="A7">
        <v>6</v>
      </c>
      <c r="B7">
        <v>6</v>
      </c>
      <c r="C7">
        <v>10005380450</v>
      </c>
      <c r="D7" t="s">
        <v>29</v>
      </c>
      <c r="E7" t="s">
        <v>316</v>
      </c>
      <c r="F7" t="s">
        <v>317</v>
      </c>
      <c r="H7">
        <v>1989</v>
      </c>
      <c r="I7" t="s">
        <v>29</v>
      </c>
      <c r="J7" t="s">
        <v>147</v>
      </c>
      <c r="K7" t="s">
        <v>148</v>
      </c>
    </row>
    <row r="8" spans="1:11" x14ac:dyDescent="0.2">
      <c r="A8">
        <v>7</v>
      </c>
      <c r="B8">
        <v>7</v>
      </c>
      <c r="C8">
        <v>10003263022</v>
      </c>
      <c r="D8" t="s">
        <v>14</v>
      </c>
      <c r="E8" t="s">
        <v>127</v>
      </c>
      <c r="F8" t="s">
        <v>63</v>
      </c>
      <c r="H8">
        <v>1987</v>
      </c>
      <c r="I8" t="s">
        <v>14</v>
      </c>
      <c r="J8" t="s">
        <v>147</v>
      </c>
      <c r="K8" t="s">
        <v>148</v>
      </c>
    </row>
    <row r="9" spans="1:11" x14ac:dyDescent="0.2">
      <c r="A9">
        <v>8</v>
      </c>
      <c r="B9">
        <v>11</v>
      </c>
      <c r="C9">
        <v>10006491708</v>
      </c>
      <c r="D9" t="s">
        <v>13</v>
      </c>
      <c r="E9" t="s">
        <v>200</v>
      </c>
      <c r="F9" t="s">
        <v>201</v>
      </c>
      <c r="H9">
        <v>1990</v>
      </c>
      <c r="I9" t="s">
        <v>13</v>
      </c>
      <c r="J9" t="s">
        <v>11</v>
      </c>
      <c r="K9" t="s">
        <v>12</v>
      </c>
    </row>
    <row r="10" spans="1:11" x14ac:dyDescent="0.2">
      <c r="A10">
        <v>9</v>
      </c>
      <c r="B10">
        <v>12</v>
      </c>
      <c r="C10">
        <v>10005969524</v>
      </c>
      <c r="D10" t="s">
        <v>13</v>
      </c>
      <c r="E10" t="s">
        <v>318</v>
      </c>
      <c r="F10" t="s">
        <v>130</v>
      </c>
      <c r="H10">
        <v>1990</v>
      </c>
      <c r="I10" t="s">
        <v>13</v>
      </c>
      <c r="J10" t="s">
        <v>11</v>
      </c>
      <c r="K10" t="s">
        <v>12</v>
      </c>
    </row>
    <row r="11" spans="1:11" x14ac:dyDescent="0.2">
      <c r="A11">
        <v>10</v>
      </c>
      <c r="B11">
        <v>13</v>
      </c>
      <c r="C11">
        <v>10003261709</v>
      </c>
      <c r="D11" t="s">
        <v>27</v>
      </c>
      <c r="E11" t="s">
        <v>319</v>
      </c>
      <c r="F11" t="s">
        <v>172</v>
      </c>
      <c r="H11">
        <v>1986</v>
      </c>
      <c r="I11" t="s">
        <v>27</v>
      </c>
      <c r="J11" t="s">
        <v>11</v>
      </c>
      <c r="K11" t="s">
        <v>12</v>
      </c>
    </row>
    <row r="12" spans="1:11" x14ac:dyDescent="0.2">
      <c r="A12">
        <v>11</v>
      </c>
      <c r="B12">
        <v>14</v>
      </c>
      <c r="C12">
        <v>10006045508</v>
      </c>
      <c r="D12" t="s">
        <v>13</v>
      </c>
      <c r="E12" t="s">
        <v>202</v>
      </c>
      <c r="F12" t="s">
        <v>203</v>
      </c>
      <c r="H12">
        <v>1988</v>
      </c>
      <c r="I12" t="s">
        <v>13</v>
      </c>
      <c r="J12" t="s">
        <v>11</v>
      </c>
      <c r="K12" t="s">
        <v>12</v>
      </c>
    </row>
    <row r="13" spans="1:11" x14ac:dyDescent="0.2">
      <c r="A13">
        <v>12</v>
      </c>
      <c r="B13">
        <v>15</v>
      </c>
      <c r="C13">
        <v>10007743109</v>
      </c>
      <c r="D13" t="s">
        <v>13</v>
      </c>
      <c r="E13" t="s">
        <v>320</v>
      </c>
      <c r="F13" t="s">
        <v>321</v>
      </c>
      <c r="H13">
        <v>1993</v>
      </c>
      <c r="I13" t="s">
        <v>13</v>
      </c>
      <c r="J13" t="s">
        <v>11</v>
      </c>
      <c r="K13" t="s">
        <v>12</v>
      </c>
    </row>
    <row r="14" spans="1:11" x14ac:dyDescent="0.2">
      <c r="A14">
        <v>13</v>
      </c>
      <c r="B14">
        <v>16</v>
      </c>
      <c r="C14">
        <v>10002844710</v>
      </c>
      <c r="D14" t="s">
        <v>14</v>
      </c>
      <c r="E14" t="s">
        <v>204</v>
      </c>
      <c r="F14" t="s">
        <v>56</v>
      </c>
      <c r="H14">
        <v>1984</v>
      </c>
      <c r="I14" t="s">
        <v>14</v>
      </c>
      <c r="J14" t="s">
        <v>11</v>
      </c>
      <c r="K14" t="s">
        <v>12</v>
      </c>
    </row>
    <row r="15" spans="1:11" x14ac:dyDescent="0.2">
      <c r="A15">
        <v>14</v>
      </c>
      <c r="B15">
        <v>17</v>
      </c>
      <c r="C15">
        <v>10007096542</v>
      </c>
      <c r="D15" t="s">
        <v>13</v>
      </c>
      <c r="E15" t="s">
        <v>650</v>
      </c>
      <c r="F15" t="s">
        <v>651</v>
      </c>
      <c r="H15">
        <v>1993</v>
      </c>
      <c r="I15" t="s">
        <v>13</v>
      </c>
      <c r="J15" t="s">
        <v>11</v>
      </c>
      <c r="K15" t="s">
        <v>12</v>
      </c>
    </row>
    <row r="16" spans="1:11" x14ac:dyDescent="0.2">
      <c r="A16">
        <v>15</v>
      </c>
      <c r="B16">
        <v>21</v>
      </c>
      <c r="C16">
        <v>10009763436</v>
      </c>
      <c r="D16" t="s">
        <v>18</v>
      </c>
      <c r="E16" t="s">
        <v>322</v>
      </c>
      <c r="F16" t="s">
        <v>323</v>
      </c>
      <c r="H16">
        <v>1994</v>
      </c>
      <c r="I16" t="s">
        <v>18</v>
      </c>
      <c r="J16" t="s">
        <v>19</v>
      </c>
      <c r="K16" t="s">
        <v>20</v>
      </c>
    </row>
    <row r="17" spans="1:11" x14ac:dyDescent="0.2">
      <c r="A17">
        <v>16</v>
      </c>
      <c r="B17">
        <v>22</v>
      </c>
      <c r="C17">
        <v>10003092765</v>
      </c>
      <c r="D17" t="s">
        <v>14</v>
      </c>
      <c r="E17" t="s">
        <v>205</v>
      </c>
      <c r="F17" t="s">
        <v>206</v>
      </c>
      <c r="H17">
        <v>1985</v>
      </c>
      <c r="I17" t="s">
        <v>14</v>
      </c>
      <c r="J17" t="s">
        <v>19</v>
      </c>
      <c r="K17" t="s">
        <v>20</v>
      </c>
    </row>
    <row r="18" spans="1:11" x14ac:dyDescent="0.2">
      <c r="A18">
        <v>17</v>
      </c>
      <c r="B18">
        <v>23</v>
      </c>
      <c r="C18">
        <v>10004693568</v>
      </c>
      <c r="D18" t="s">
        <v>14</v>
      </c>
      <c r="E18" t="s">
        <v>73</v>
      </c>
      <c r="F18" t="s">
        <v>74</v>
      </c>
      <c r="H18">
        <v>1985</v>
      </c>
      <c r="I18" t="s">
        <v>14</v>
      </c>
      <c r="J18" t="s">
        <v>19</v>
      </c>
      <c r="K18" t="s">
        <v>20</v>
      </c>
    </row>
    <row r="19" spans="1:11" x14ac:dyDescent="0.2">
      <c r="A19">
        <v>18</v>
      </c>
      <c r="B19">
        <v>24</v>
      </c>
      <c r="C19">
        <v>10003205630</v>
      </c>
      <c r="D19" t="s">
        <v>324</v>
      </c>
      <c r="E19" t="s">
        <v>325</v>
      </c>
      <c r="F19" t="s">
        <v>326</v>
      </c>
      <c r="H19">
        <v>1987</v>
      </c>
      <c r="I19" t="s">
        <v>324</v>
      </c>
      <c r="J19" t="s">
        <v>19</v>
      </c>
      <c r="K19" t="s">
        <v>20</v>
      </c>
    </row>
    <row r="20" spans="1:11" x14ac:dyDescent="0.2">
      <c r="A20">
        <v>19</v>
      </c>
      <c r="B20">
        <v>25</v>
      </c>
      <c r="C20">
        <v>10006877886</v>
      </c>
      <c r="D20" t="s">
        <v>16</v>
      </c>
      <c r="E20" t="s">
        <v>120</v>
      </c>
      <c r="F20" t="s">
        <v>121</v>
      </c>
      <c r="H20">
        <v>1992</v>
      </c>
      <c r="I20" t="s">
        <v>16</v>
      </c>
      <c r="J20" t="s">
        <v>19</v>
      </c>
      <c r="K20" t="s">
        <v>20</v>
      </c>
    </row>
    <row r="21" spans="1:11" x14ac:dyDescent="0.2">
      <c r="A21">
        <v>20</v>
      </c>
      <c r="B21">
        <v>26</v>
      </c>
      <c r="C21">
        <v>10002698604</v>
      </c>
      <c r="D21" t="s">
        <v>677</v>
      </c>
      <c r="E21" t="s">
        <v>678</v>
      </c>
      <c r="F21" t="s">
        <v>679</v>
      </c>
      <c r="H21">
        <v>1983</v>
      </c>
      <c r="I21" t="s">
        <v>677</v>
      </c>
      <c r="J21" t="s">
        <v>19</v>
      </c>
      <c r="K21" t="s">
        <v>20</v>
      </c>
    </row>
    <row r="22" spans="1:11" x14ac:dyDescent="0.2">
      <c r="A22">
        <v>21</v>
      </c>
      <c r="B22">
        <v>27</v>
      </c>
      <c r="C22">
        <v>10008700880</v>
      </c>
      <c r="D22" t="s">
        <v>14</v>
      </c>
      <c r="E22" t="s">
        <v>207</v>
      </c>
      <c r="F22" t="s">
        <v>55</v>
      </c>
      <c r="H22">
        <v>1991</v>
      </c>
      <c r="I22" t="s">
        <v>14</v>
      </c>
      <c r="J22" t="s">
        <v>19</v>
      </c>
      <c r="K22" t="s">
        <v>20</v>
      </c>
    </row>
    <row r="23" spans="1:11" x14ac:dyDescent="0.2">
      <c r="A23">
        <v>22</v>
      </c>
      <c r="B23">
        <v>31</v>
      </c>
      <c r="C23">
        <v>10002837838</v>
      </c>
      <c r="D23" t="s">
        <v>14</v>
      </c>
      <c r="E23" t="s">
        <v>208</v>
      </c>
      <c r="F23" t="s">
        <v>209</v>
      </c>
      <c r="H23">
        <v>1984</v>
      </c>
      <c r="I23" t="s">
        <v>14</v>
      </c>
      <c r="J23" t="s">
        <v>144</v>
      </c>
      <c r="K23" t="s">
        <v>145</v>
      </c>
    </row>
    <row r="24" spans="1:11" x14ac:dyDescent="0.2">
      <c r="A24">
        <v>23</v>
      </c>
      <c r="B24">
        <v>32</v>
      </c>
      <c r="C24">
        <v>10006468062</v>
      </c>
      <c r="D24" t="s">
        <v>14</v>
      </c>
      <c r="E24" t="s">
        <v>61</v>
      </c>
      <c r="F24" t="s">
        <v>62</v>
      </c>
      <c r="H24">
        <v>1990</v>
      </c>
      <c r="I24" t="s">
        <v>14</v>
      </c>
      <c r="J24" t="s">
        <v>144</v>
      </c>
      <c r="K24" t="s">
        <v>145</v>
      </c>
    </row>
    <row r="25" spans="1:11" x14ac:dyDescent="0.2">
      <c r="A25">
        <v>24</v>
      </c>
      <c r="B25">
        <v>33</v>
      </c>
      <c r="C25">
        <v>10003261103</v>
      </c>
      <c r="D25" t="s">
        <v>21</v>
      </c>
      <c r="E25" t="s">
        <v>129</v>
      </c>
      <c r="F25" t="s">
        <v>175</v>
      </c>
      <c r="H25">
        <v>1986</v>
      </c>
      <c r="I25" t="s">
        <v>21</v>
      </c>
      <c r="J25" t="s">
        <v>144</v>
      </c>
      <c r="K25" t="s">
        <v>145</v>
      </c>
    </row>
    <row r="26" spans="1:11" x14ac:dyDescent="0.2">
      <c r="A26">
        <v>25</v>
      </c>
      <c r="B26">
        <v>34</v>
      </c>
      <c r="C26">
        <v>10004505531</v>
      </c>
      <c r="D26" t="s">
        <v>327</v>
      </c>
      <c r="E26" t="s">
        <v>328</v>
      </c>
      <c r="F26" t="s">
        <v>329</v>
      </c>
      <c r="H26">
        <v>1988</v>
      </c>
      <c r="I26" t="s">
        <v>327</v>
      </c>
      <c r="J26" t="s">
        <v>144</v>
      </c>
      <c r="K26" t="s">
        <v>145</v>
      </c>
    </row>
    <row r="27" spans="1:11" x14ac:dyDescent="0.2">
      <c r="A27">
        <v>26</v>
      </c>
      <c r="B27">
        <v>35</v>
      </c>
      <c r="C27">
        <v>10001354748</v>
      </c>
      <c r="D27" t="s">
        <v>14</v>
      </c>
      <c r="E27" t="s">
        <v>330</v>
      </c>
      <c r="F27" t="s">
        <v>331</v>
      </c>
      <c r="H27">
        <v>1978</v>
      </c>
      <c r="I27" t="s">
        <v>14</v>
      </c>
      <c r="J27" t="s">
        <v>144</v>
      </c>
      <c r="K27" t="s">
        <v>145</v>
      </c>
    </row>
    <row r="28" spans="1:11" x14ac:dyDescent="0.2">
      <c r="A28">
        <v>27</v>
      </c>
      <c r="B28">
        <v>36</v>
      </c>
      <c r="C28">
        <v>10002692540</v>
      </c>
      <c r="D28" t="s">
        <v>14</v>
      </c>
      <c r="E28" t="s">
        <v>332</v>
      </c>
      <c r="F28" t="s">
        <v>333</v>
      </c>
      <c r="H28">
        <v>1982</v>
      </c>
      <c r="I28" t="s">
        <v>14</v>
      </c>
      <c r="J28" t="s">
        <v>144</v>
      </c>
      <c r="K28" t="s">
        <v>145</v>
      </c>
    </row>
    <row r="29" spans="1:11" x14ac:dyDescent="0.2">
      <c r="A29">
        <v>28</v>
      </c>
      <c r="B29">
        <v>37</v>
      </c>
      <c r="C29">
        <v>10003242814</v>
      </c>
      <c r="D29" t="s">
        <v>261</v>
      </c>
      <c r="E29" t="s">
        <v>668</v>
      </c>
      <c r="F29" t="s">
        <v>334</v>
      </c>
      <c r="H29">
        <v>1982</v>
      </c>
      <c r="I29" t="s">
        <v>261</v>
      </c>
      <c r="J29" t="s">
        <v>144</v>
      </c>
      <c r="K29" t="s">
        <v>145</v>
      </c>
    </row>
    <row r="30" spans="1:11" x14ac:dyDescent="0.2">
      <c r="A30">
        <v>29</v>
      </c>
      <c r="B30">
        <v>41</v>
      </c>
      <c r="C30">
        <v>10004451371</v>
      </c>
      <c r="D30" t="s">
        <v>9</v>
      </c>
      <c r="E30" t="s">
        <v>123</v>
      </c>
      <c r="F30" t="s">
        <v>124</v>
      </c>
      <c r="H30">
        <v>1985</v>
      </c>
      <c r="I30" t="s">
        <v>9</v>
      </c>
      <c r="J30" t="s">
        <v>24</v>
      </c>
      <c r="K30" t="s">
        <v>25</v>
      </c>
    </row>
    <row r="31" spans="1:11" x14ac:dyDescent="0.2">
      <c r="A31">
        <v>30</v>
      </c>
      <c r="B31">
        <v>42</v>
      </c>
      <c r="C31">
        <v>10008663090</v>
      </c>
      <c r="D31" t="s">
        <v>14</v>
      </c>
      <c r="E31" t="s">
        <v>173</v>
      </c>
      <c r="F31" t="s">
        <v>174</v>
      </c>
      <c r="H31">
        <v>1993</v>
      </c>
      <c r="I31" t="s">
        <v>14</v>
      </c>
      <c r="J31" t="s">
        <v>24</v>
      </c>
      <c r="K31" t="s">
        <v>25</v>
      </c>
    </row>
    <row r="32" spans="1:11" x14ac:dyDescent="0.2">
      <c r="A32">
        <v>31</v>
      </c>
      <c r="B32">
        <v>43</v>
      </c>
      <c r="C32">
        <v>10006480388</v>
      </c>
      <c r="D32" t="s">
        <v>32</v>
      </c>
      <c r="E32" t="s">
        <v>652</v>
      </c>
      <c r="F32" t="s">
        <v>653</v>
      </c>
      <c r="H32">
        <v>1991</v>
      </c>
      <c r="I32" t="s">
        <v>32</v>
      </c>
      <c r="J32" t="s">
        <v>24</v>
      </c>
      <c r="K32" t="s">
        <v>25</v>
      </c>
    </row>
    <row r="33" spans="1:11" x14ac:dyDescent="0.2">
      <c r="A33">
        <v>32</v>
      </c>
      <c r="B33">
        <v>44</v>
      </c>
      <c r="C33">
        <v>10004564337</v>
      </c>
      <c r="D33" t="s">
        <v>14</v>
      </c>
      <c r="E33" t="s">
        <v>90</v>
      </c>
      <c r="F33" t="s">
        <v>91</v>
      </c>
      <c r="H33">
        <v>1987</v>
      </c>
      <c r="I33" t="s">
        <v>14</v>
      </c>
      <c r="J33" t="s">
        <v>24</v>
      </c>
      <c r="K33" t="s">
        <v>25</v>
      </c>
    </row>
    <row r="34" spans="1:11" x14ac:dyDescent="0.2">
      <c r="A34">
        <v>33</v>
      </c>
      <c r="B34">
        <v>45</v>
      </c>
      <c r="C34">
        <v>10005889193</v>
      </c>
      <c r="D34" t="s">
        <v>7</v>
      </c>
      <c r="E34" t="s">
        <v>335</v>
      </c>
      <c r="F34" t="s">
        <v>336</v>
      </c>
      <c r="H34">
        <v>1990</v>
      </c>
      <c r="I34" t="s">
        <v>7</v>
      </c>
      <c r="J34" t="s">
        <v>24</v>
      </c>
      <c r="K34" t="s">
        <v>25</v>
      </c>
    </row>
    <row r="35" spans="1:11" x14ac:dyDescent="0.2">
      <c r="A35">
        <v>34</v>
      </c>
      <c r="B35">
        <v>46</v>
      </c>
      <c r="C35">
        <v>10007499494</v>
      </c>
      <c r="D35" t="s">
        <v>27</v>
      </c>
      <c r="E35" t="s">
        <v>210</v>
      </c>
      <c r="F35" t="s">
        <v>211</v>
      </c>
      <c r="H35">
        <v>1993</v>
      </c>
      <c r="I35" t="s">
        <v>27</v>
      </c>
      <c r="J35" t="s">
        <v>24</v>
      </c>
      <c r="K35" t="s">
        <v>25</v>
      </c>
    </row>
    <row r="36" spans="1:11" x14ac:dyDescent="0.2">
      <c r="A36">
        <v>35</v>
      </c>
      <c r="B36">
        <v>47</v>
      </c>
      <c r="C36">
        <v>10003078823</v>
      </c>
      <c r="D36" t="s">
        <v>27</v>
      </c>
      <c r="E36" t="s">
        <v>212</v>
      </c>
      <c r="F36" t="s">
        <v>64</v>
      </c>
      <c r="H36">
        <v>1986</v>
      </c>
      <c r="I36" t="s">
        <v>27</v>
      </c>
      <c r="J36" t="s">
        <v>24</v>
      </c>
      <c r="K36" t="s">
        <v>25</v>
      </c>
    </row>
    <row r="37" spans="1:11" x14ac:dyDescent="0.2">
      <c r="A37">
        <v>36</v>
      </c>
      <c r="B37">
        <v>51</v>
      </c>
      <c r="C37">
        <v>10028417041</v>
      </c>
      <c r="D37" s="108" t="s">
        <v>14</v>
      </c>
      <c r="E37" s="108" t="s">
        <v>689</v>
      </c>
      <c r="F37" s="108" t="s">
        <v>55</v>
      </c>
      <c r="H37">
        <v>1982</v>
      </c>
      <c r="I37" s="108" t="s">
        <v>14</v>
      </c>
      <c r="J37" t="s">
        <v>31</v>
      </c>
      <c r="K37" t="s">
        <v>705</v>
      </c>
    </row>
    <row r="38" spans="1:11" x14ac:dyDescent="0.2">
      <c r="A38">
        <v>37</v>
      </c>
      <c r="B38">
        <v>52</v>
      </c>
      <c r="C38">
        <v>10006879607</v>
      </c>
      <c r="D38" t="s">
        <v>15</v>
      </c>
      <c r="E38" t="s">
        <v>337</v>
      </c>
      <c r="F38" t="s">
        <v>338</v>
      </c>
      <c r="H38">
        <v>1991</v>
      </c>
      <c r="I38" t="s">
        <v>15</v>
      </c>
      <c r="J38" t="s">
        <v>31</v>
      </c>
      <c r="K38" t="s">
        <v>705</v>
      </c>
    </row>
    <row r="39" spans="1:11" x14ac:dyDescent="0.2">
      <c r="A39">
        <v>38</v>
      </c>
      <c r="B39">
        <v>53</v>
      </c>
      <c r="C39">
        <v>10007519504</v>
      </c>
      <c r="D39" t="s">
        <v>110</v>
      </c>
      <c r="E39" t="s">
        <v>339</v>
      </c>
      <c r="F39" t="s">
        <v>63</v>
      </c>
      <c r="H39">
        <v>1993</v>
      </c>
      <c r="I39" t="s">
        <v>110</v>
      </c>
      <c r="J39" t="s">
        <v>31</v>
      </c>
      <c r="K39" t="s">
        <v>705</v>
      </c>
    </row>
    <row r="40" spans="1:11" x14ac:dyDescent="0.2">
      <c r="A40">
        <v>39</v>
      </c>
      <c r="B40">
        <v>54</v>
      </c>
      <c r="C40">
        <v>10003021128</v>
      </c>
      <c r="D40" t="s">
        <v>13</v>
      </c>
      <c r="E40" t="s">
        <v>340</v>
      </c>
      <c r="F40" t="s">
        <v>341</v>
      </c>
      <c r="H40">
        <v>1984</v>
      </c>
      <c r="I40" t="s">
        <v>13</v>
      </c>
      <c r="J40" t="s">
        <v>31</v>
      </c>
      <c r="K40" t="s">
        <v>705</v>
      </c>
    </row>
    <row r="41" spans="1:11" x14ac:dyDescent="0.2">
      <c r="A41">
        <v>40</v>
      </c>
      <c r="B41">
        <v>55</v>
      </c>
      <c r="C41">
        <v>10002595267</v>
      </c>
      <c r="D41" s="108" t="s">
        <v>27</v>
      </c>
      <c r="E41" s="108" t="s">
        <v>690</v>
      </c>
      <c r="F41" s="108" t="s">
        <v>691</v>
      </c>
      <c r="H41">
        <v>1987</v>
      </c>
      <c r="I41" s="108" t="s">
        <v>27</v>
      </c>
      <c r="J41" t="s">
        <v>31</v>
      </c>
      <c r="K41" t="s">
        <v>705</v>
      </c>
    </row>
    <row r="42" spans="1:11" x14ac:dyDescent="0.2">
      <c r="A42">
        <v>41</v>
      </c>
      <c r="B42">
        <v>56</v>
      </c>
      <c r="C42">
        <v>10007216073</v>
      </c>
      <c r="D42" t="s">
        <v>13</v>
      </c>
      <c r="E42" t="s">
        <v>342</v>
      </c>
      <c r="F42" t="s">
        <v>343</v>
      </c>
      <c r="H42">
        <v>1993</v>
      </c>
      <c r="I42" t="s">
        <v>13</v>
      </c>
      <c r="J42" t="s">
        <v>31</v>
      </c>
      <c r="K42" t="s">
        <v>705</v>
      </c>
    </row>
    <row r="43" spans="1:11" x14ac:dyDescent="0.2">
      <c r="A43">
        <v>42</v>
      </c>
      <c r="B43">
        <v>57</v>
      </c>
      <c r="C43">
        <v>10002309893</v>
      </c>
      <c r="D43" t="s">
        <v>13</v>
      </c>
      <c r="E43" t="s">
        <v>344</v>
      </c>
      <c r="F43" t="s">
        <v>345</v>
      </c>
      <c r="H43">
        <v>1982</v>
      </c>
      <c r="I43" t="s">
        <v>13</v>
      </c>
      <c r="J43" t="s">
        <v>31</v>
      </c>
      <c r="K43" t="s">
        <v>705</v>
      </c>
    </row>
    <row r="44" spans="1:11" x14ac:dyDescent="0.2">
      <c r="A44">
        <v>43</v>
      </c>
      <c r="B44">
        <v>61</v>
      </c>
      <c r="C44">
        <v>10002652528</v>
      </c>
      <c r="D44" t="s">
        <v>35</v>
      </c>
      <c r="E44" t="s">
        <v>346</v>
      </c>
      <c r="F44" t="s">
        <v>347</v>
      </c>
      <c r="H44">
        <v>1982</v>
      </c>
      <c r="I44" t="s">
        <v>35</v>
      </c>
      <c r="J44" t="s">
        <v>348</v>
      </c>
      <c r="K44" t="s">
        <v>349</v>
      </c>
    </row>
    <row r="45" spans="1:11" x14ac:dyDescent="0.2">
      <c r="A45">
        <v>44</v>
      </c>
      <c r="B45">
        <v>62</v>
      </c>
      <c r="C45">
        <v>10005914758</v>
      </c>
      <c r="D45" t="s">
        <v>35</v>
      </c>
      <c r="E45" t="s">
        <v>350</v>
      </c>
      <c r="F45" t="s">
        <v>351</v>
      </c>
      <c r="H45">
        <v>1989</v>
      </c>
      <c r="I45" t="s">
        <v>35</v>
      </c>
      <c r="J45" t="s">
        <v>348</v>
      </c>
      <c r="K45" t="s">
        <v>349</v>
      </c>
    </row>
    <row r="46" spans="1:11" x14ac:dyDescent="0.2">
      <c r="A46">
        <v>45</v>
      </c>
      <c r="B46">
        <v>63</v>
      </c>
      <c r="C46">
        <v>10009986334</v>
      </c>
      <c r="D46" t="s">
        <v>35</v>
      </c>
      <c r="E46" t="s">
        <v>352</v>
      </c>
      <c r="F46" t="s">
        <v>353</v>
      </c>
      <c r="H46">
        <v>1996</v>
      </c>
      <c r="I46" t="s">
        <v>35</v>
      </c>
      <c r="J46" t="s">
        <v>348</v>
      </c>
      <c r="K46" t="s">
        <v>349</v>
      </c>
    </row>
    <row r="47" spans="1:11" x14ac:dyDescent="0.2">
      <c r="A47">
        <v>46</v>
      </c>
      <c r="B47">
        <v>64</v>
      </c>
      <c r="C47">
        <v>10006887283</v>
      </c>
      <c r="D47" t="s">
        <v>35</v>
      </c>
      <c r="E47" t="s">
        <v>354</v>
      </c>
      <c r="F47" t="s">
        <v>355</v>
      </c>
      <c r="H47">
        <v>1992</v>
      </c>
      <c r="I47" t="s">
        <v>35</v>
      </c>
      <c r="J47" t="s">
        <v>348</v>
      </c>
      <c r="K47" t="s">
        <v>349</v>
      </c>
    </row>
    <row r="48" spans="1:11" x14ac:dyDescent="0.2">
      <c r="A48">
        <v>47</v>
      </c>
      <c r="B48">
        <v>65</v>
      </c>
      <c r="C48">
        <v>10009986233</v>
      </c>
      <c r="D48" t="s">
        <v>35</v>
      </c>
      <c r="E48" t="s">
        <v>356</v>
      </c>
      <c r="F48" t="s">
        <v>357</v>
      </c>
      <c r="H48">
        <v>1996</v>
      </c>
      <c r="I48" t="s">
        <v>35</v>
      </c>
      <c r="J48" t="s">
        <v>348</v>
      </c>
      <c r="K48" t="s">
        <v>349</v>
      </c>
    </row>
    <row r="49" spans="1:15" x14ac:dyDescent="0.2">
      <c r="A49">
        <v>48</v>
      </c>
      <c r="B49">
        <v>66</v>
      </c>
      <c r="C49">
        <v>10008687847</v>
      </c>
      <c r="D49" t="s">
        <v>35</v>
      </c>
      <c r="E49" t="s">
        <v>358</v>
      </c>
      <c r="F49" t="s">
        <v>359</v>
      </c>
      <c r="H49">
        <v>1995</v>
      </c>
      <c r="I49" t="s">
        <v>35</v>
      </c>
      <c r="J49" t="s">
        <v>348</v>
      </c>
      <c r="K49" t="s">
        <v>349</v>
      </c>
    </row>
    <row r="50" spans="1:15" x14ac:dyDescent="0.2">
      <c r="A50">
        <v>49</v>
      </c>
      <c r="B50">
        <v>67</v>
      </c>
      <c r="C50">
        <v>10009728070</v>
      </c>
      <c r="D50" t="s">
        <v>35</v>
      </c>
      <c r="E50" t="s">
        <v>360</v>
      </c>
      <c r="F50" t="s">
        <v>262</v>
      </c>
      <c r="H50">
        <v>1996</v>
      </c>
      <c r="I50" t="s">
        <v>35</v>
      </c>
      <c r="J50" t="s">
        <v>348</v>
      </c>
      <c r="K50" t="s">
        <v>349</v>
      </c>
    </row>
    <row r="51" spans="1:15" x14ac:dyDescent="0.2">
      <c r="A51">
        <v>50</v>
      </c>
      <c r="B51">
        <v>71</v>
      </c>
      <c r="C51">
        <v>10005475733</v>
      </c>
      <c r="D51" t="s">
        <v>15</v>
      </c>
      <c r="E51" t="s">
        <v>361</v>
      </c>
      <c r="F51" t="s">
        <v>362</v>
      </c>
      <c r="H51">
        <v>1989</v>
      </c>
      <c r="I51" t="s">
        <v>15</v>
      </c>
      <c r="J51" t="s">
        <v>363</v>
      </c>
      <c r="K51" t="s">
        <v>364</v>
      </c>
    </row>
    <row r="52" spans="1:15" x14ac:dyDescent="0.2">
      <c r="A52">
        <v>51</v>
      </c>
      <c r="B52">
        <v>72</v>
      </c>
      <c r="C52">
        <v>10004819264</v>
      </c>
      <c r="D52" t="s">
        <v>110</v>
      </c>
      <c r="E52" s="108" t="s">
        <v>697</v>
      </c>
      <c r="F52" s="108" t="s">
        <v>696</v>
      </c>
      <c r="H52">
        <v>1993</v>
      </c>
      <c r="I52" t="s">
        <v>110</v>
      </c>
      <c r="J52" t="s">
        <v>363</v>
      </c>
      <c r="K52" t="s">
        <v>364</v>
      </c>
    </row>
    <row r="53" spans="1:15" x14ac:dyDescent="0.2">
      <c r="A53">
        <v>52</v>
      </c>
      <c r="B53">
        <v>73</v>
      </c>
      <c r="C53">
        <v>10003085994</v>
      </c>
      <c r="D53" t="s">
        <v>9</v>
      </c>
      <c r="E53" t="s">
        <v>365</v>
      </c>
      <c r="F53" t="s">
        <v>142</v>
      </c>
      <c r="H53">
        <v>1986</v>
      </c>
      <c r="I53" t="s">
        <v>9</v>
      </c>
      <c r="J53" t="s">
        <v>363</v>
      </c>
      <c r="K53" t="s">
        <v>364</v>
      </c>
    </row>
    <row r="54" spans="1:15" x14ac:dyDescent="0.2">
      <c r="A54">
        <v>53</v>
      </c>
      <c r="B54">
        <v>74</v>
      </c>
      <c r="C54">
        <v>10008676935</v>
      </c>
      <c r="D54" t="s">
        <v>110</v>
      </c>
      <c r="E54" t="s">
        <v>366</v>
      </c>
      <c r="F54" t="s">
        <v>367</v>
      </c>
      <c r="H54">
        <v>1991</v>
      </c>
      <c r="I54" t="s">
        <v>110</v>
      </c>
      <c r="J54" t="s">
        <v>363</v>
      </c>
      <c r="K54" t="s">
        <v>364</v>
      </c>
      <c r="N54">
        <v>10004819264</v>
      </c>
      <c r="O54" s="108" t="s">
        <v>695</v>
      </c>
    </row>
    <row r="55" spans="1:15" x14ac:dyDescent="0.2">
      <c r="A55">
        <v>54</v>
      </c>
      <c r="B55">
        <v>75</v>
      </c>
      <c r="C55">
        <v>10007935085</v>
      </c>
      <c r="D55" t="s">
        <v>103</v>
      </c>
      <c r="E55" t="s">
        <v>368</v>
      </c>
      <c r="F55" t="s">
        <v>369</v>
      </c>
      <c r="H55">
        <v>1994</v>
      </c>
      <c r="I55" t="s">
        <v>103</v>
      </c>
      <c r="J55" t="s">
        <v>363</v>
      </c>
      <c r="K55" t="s">
        <v>364</v>
      </c>
    </row>
    <row r="56" spans="1:15" x14ac:dyDescent="0.2">
      <c r="A56">
        <v>55</v>
      </c>
      <c r="B56">
        <v>76</v>
      </c>
      <c r="C56">
        <v>10006467961</v>
      </c>
      <c r="D56" t="s">
        <v>14</v>
      </c>
      <c r="E56" t="s">
        <v>370</v>
      </c>
      <c r="F56" t="s">
        <v>371</v>
      </c>
      <c r="H56">
        <v>1990</v>
      </c>
      <c r="I56" t="s">
        <v>14</v>
      </c>
      <c r="J56" t="s">
        <v>363</v>
      </c>
      <c r="K56" t="s">
        <v>364</v>
      </c>
    </row>
    <row r="57" spans="1:15" x14ac:dyDescent="0.2">
      <c r="A57">
        <v>56</v>
      </c>
      <c r="B57">
        <v>77</v>
      </c>
      <c r="C57">
        <v>10008682995</v>
      </c>
      <c r="D57" t="s">
        <v>372</v>
      </c>
      <c r="E57" t="s">
        <v>373</v>
      </c>
      <c r="F57" t="s">
        <v>374</v>
      </c>
      <c r="H57">
        <v>1994</v>
      </c>
      <c r="I57" t="s">
        <v>372</v>
      </c>
      <c r="J57" t="s">
        <v>363</v>
      </c>
      <c r="K57" t="s">
        <v>364</v>
      </c>
    </row>
    <row r="58" spans="1:15" x14ac:dyDescent="0.2">
      <c r="A58">
        <v>57</v>
      </c>
      <c r="B58">
        <v>81</v>
      </c>
      <c r="C58">
        <v>10007750280</v>
      </c>
      <c r="D58" t="s">
        <v>9</v>
      </c>
      <c r="E58" t="s">
        <v>176</v>
      </c>
      <c r="F58" t="s">
        <v>177</v>
      </c>
      <c r="H58">
        <v>1994</v>
      </c>
      <c r="I58" t="s">
        <v>9</v>
      </c>
      <c r="J58" t="s">
        <v>75</v>
      </c>
      <c r="K58" t="s">
        <v>76</v>
      </c>
    </row>
    <row r="59" spans="1:15" x14ac:dyDescent="0.2">
      <c r="A59">
        <v>58</v>
      </c>
      <c r="B59">
        <v>82</v>
      </c>
      <c r="C59">
        <v>10008913371</v>
      </c>
      <c r="D59" t="s">
        <v>9</v>
      </c>
      <c r="E59" t="s">
        <v>213</v>
      </c>
      <c r="F59" t="s">
        <v>214</v>
      </c>
      <c r="H59">
        <v>1991</v>
      </c>
      <c r="I59" t="s">
        <v>9</v>
      </c>
      <c r="J59" t="s">
        <v>75</v>
      </c>
      <c r="K59" t="s">
        <v>76</v>
      </c>
    </row>
    <row r="60" spans="1:15" x14ac:dyDescent="0.2">
      <c r="A60">
        <v>59</v>
      </c>
      <c r="B60">
        <v>83</v>
      </c>
      <c r="C60">
        <v>10004819466</v>
      </c>
      <c r="D60" t="s">
        <v>9</v>
      </c>
      <c r="E60" t="s">
        <v>136</v>
      </c>
      <c r="F60" t="s">
        <v>54</v>
      </c>
      <c r="H60">
        <v>1989</v>
      </c>
      <c r="I60" t="s">
        <v>9</v>
      </c>
      <c r="J60" t="s">
        <v>75</v>
      </c>
      <c r="K60" t="s">
        <v>76</v>
      </c>
    </row>
    <row r="61" spans="1:15" x14ac:dyDescent="0.2">
      <c r="A61">
        <v>60</v>
      </c>
      <c r="B61">
        <v>84</v>
      </c>
      <c r="C61">
        <v>10006919215</v>
      </c>
      <c r="D61" t="s">
        <v>9</v>
      </c>
      <c r="E61" t="s">
        <v>94</v>
      </c>
      <c r="F61" t="s">
        <v>54</v>
      </c>
      <c r="H61">
        <v>1988</v>
      </c>
      <c r="I61" t="s">
        <v>9</v>
      </c>
      <c r="J61" t="s">
        <v>75</v>
      </c>
      <c r="K61" t="s">
        <v>76</v>
      </c>
    </row>
    <row r="62" spans="1:15" x14ac:dyDescent="0.2">
      <c r="A62">
        <v>61</v>
      </c>
      <c r="B62">
        <v>85</v>
      </c>
      <c r="C62">
        <v>10003245339</v>
      </c>
      <c r="D62" t="s">
        <v>29</v>
      </c>
      <c r="E62" t="s">
        <v>178</v>
      </c>
      <c r="F62" t="s">
        <v>179</v>
      </c>
      <c r="H62">
        <v>1984</v>
      </c>
      <c r="I62" t="s">
        <v>29</v>
      </c>
      <c r="J62" t="s">
        <v>75</v>
      </c>
      <c r="K62" t="s">
        <v>76</v>
      </c>
    </row>
    <row r="63" spans="1:15" x14ac:dyDescent="0.2">
      <c r="A63">
        <v>62</v>
      </c>
      <c r="B63">
        <v>86</v>
      </c>
      <c r="C63">
        <v>10003038306</v>
      </c>
      <c r="D63" t="s">
        <v>9</v>
      </c>
      <c r="E63" t="s">
        <v>662</v>
      </c>
      <c r="F63" t="s">
        <v>663</v>
      </c>
      <c r="H63">
        <v>1983</v>
      </c>
      <c r="I63" t="s">
        <v>9</v>
      </c>
      <c r="J63" t="s">
        <v>75</v>
      </c>
      <c r="K63" t="s">
        <v>76</v>
      </c>
    </row>
    <row r="64" spans="1:15" x14ac:dyDescent="0.2">
      <c r="A64">
        <v>63</v>
      </c>
      <c r="B64">
        <v>87</v>
      </c>
      <c r="C64">
        <v>10005966288</v>
      </c>
      <c r="D64" t="s">
        <v>9</v>
      </c>
      <c r="E64" t="s">
        <v>215</v>
      </c>
      <c r="F64" t="s">
        <v>216</v>
      </c>
      <c r="H64">
        <v>1990</v>
      </c>
      <c r="I64" t="s">
        <v>9</v>
      </c>
      <c r="J64" t="s">
        <v>75</v>
      </c>
      <c r="K64" t="s">
        <v>76</v>
      </c>
    </row>
    <row r="65" spans="1:11" x14ac:dyDescent="0.2">
      <c r="A65">
        <v>64</v>
      </c>
      <c r="B65">
        <v>91</v>
      </c>
      <c r="C65">
        <v>10007059055</v>
      </c>
      <c r="D65" t="s">
        <v>33</v>
      </c>
      <c r="E65" t="s">
        <v>375</v>
      </c>
      <c r="F65" t="s">
        <v>376</v>
      </c>
      <c r="H65">
        <v>1992</v>
      </c>
      <c r="I65" t="s">
        <v>33</v>
      </c>
      <c r="J65" t="s">
        <v>218</v>
      </c>
      <c r="K65" t="s">
        <v>219</v>
      </c>
    </row>
    <row r="66" spans="1:11" x14ac:dyDescent="0.2">
      <c r="A66">
        <v>65</v>
      </c>
      <c r="B66">
        <v>92</v>
      </c>
      <c r="C66">
        <v>10007809490</v>
      </c>
      <c r="D66" t="s">
        <v>7</v>
      </c>
      <c r="E66" t="s">
        <v>377</v>
      </c>
      <c r="F66" t="s">
        <v>378</v>
      </c>
      <c r="H66">
        <v>1994</v>
      </c>
      <c r="I66" t="s">
        <v>7</v>
      </c>
      <c r="J66" t="s">
        <v>218</v>
      </c>
      <c r="K66" t="s">
        <v>219</v>
      </c>
    </row>
    <row r="67" spans="1:11" x14ac:dyDescent="0.2">
      <c r="A67">
        <v>66</v>
      </c>
      <c r="B67">
        <v>93</v>
      </c>
      <c r="C67">
        <v>10004439449</v>
      </c>
      <c r="D67" t="s">
        <v>32</v>
      </c>
      <c r="E67" t="s">
        <v>379</v>
      </c>
      <c r="F67" t="s">
        <v>184</v>
      </c>
      <c r="H67">
        <v>1985</v>
      </c>
      <c r="I67" t="s">
        <v>32</v>
      </c>
      <c r="J67" t="s">
        <v>218</v>
      </c>
      <c r="K67" t="s">
        <v>219</v>
      </c>
    </row>
    <row r="68" spans="1:11" x14ac:dyDescent="0.2">
      <c r="A68">
        <v>67</v>
      </c>
      <c r="B68">
        <v>94</v>
      </c>
      <c r="C68">
        <v>10006291240</v>
      </c>
      <c r="D68" t="s">
        <v>7</v>
      </c>
      <c r="E68" t="s">
        <v>217</v>
      </c>
      <c r="F68" t="s">
        <v>141</v>
      </c>
      <c r="H68">
        <v>1991</v>
      </c>
      <c r="I68" t="s">
        <v>7</v>
      </c>
      <c r="J68" t="s">
        <v>218</v>
      </c>
      <c r="K68" t="s">
        <v>219</v>
      </c>
    </row>
    <row r="69" spans="1:11" x14ac:dyDescent="0.2">
      <c r="A69">
        <v>68</v>
      </c>
      <c r="B69">
        <v>95</v>
      </c>
      <c r="C69">
        <v>10006291442</v>
      </c>
      <c r="D69" t="s">
        <v>7</v>
      </c>
      <c r="E69" t="s">
        <v>220</v>
      </c>
      <c r="F69" t="s">
        <v>64</v>
      </c>
      <c r="H69">
        <v>1991</v>
      </c>
      <c r="I69" t="s">
        <v>7</v>
      </c>
      <c r="J69" t="s">
        <v>218</v>
      </c>
      <c r="K69" t="s">
        <v>219</v>
      </c>
    </row>
    <row r="70" spans="1:11" x14ac:dyDescent="0.2">
      <c r="A70">
        <v>69</v>
      </c>
      <c r="B70">
        <v>96</v>
      </c>
      <c r="C70">
        <v>10002916448</v>
      </c>
      <c r="D70" t="s">
        <v>108</v>
      </c>
      <c r="E70" t="s">
        <v>380</v>
      </c>
      <c r="F70" t="s">
        <v>381</v>
      </c>
      <c r="H70">
        <v>1984</v>
      </c>
      <c r="I70" t="s">
        <v>108</v>
      </c>
      <c r="J70" t="s">
        <v>218</v>
      </c>
      <c r="K70" t="s">
        <v>219</v>
      </c>
    </row>
    <row r="71" spans="1:11" x14ac:dyDescent="0.2">
      <c r="A71">
        <v>70</v>
      </c>
      <c r="B71">
        <v>97</v>
      </c>
      <c r="C71">
        <v>10005560710</v>
      </c>
      <c r="D71" t="s">
        <v>21</v>
      </c>
      <c r="E71" t="s">
        <v>382</v>
      </c>
      <c r="F71" t="s">
        <v>383</v>
      </c>
      <c r="H71">
        <v>1988</v>
      </c>
      <c r="I71" t="s">
        <v>21</v>
      </c>
      <c r="J71" t="s">
        <v>218</v>
      </c>
      <c r="K71" t="s">
        <v>219</v>
      </c>
    </row>
    <row r="72" spans="1:11" x14ac:dyDescent="0.2">
      <c r="A72">
        <v>71</v>
      </c>
      <c r="B72">
        <v>101</v>
      </c>
      <c r="C72">
        <v>10006836763</v>
      </c>
      <c r="D72" t="s">
        <v>30</v>
      </c>
      <c r="E72" t="s">
        <v>384</v>
      </c>
      <c r="F72" t="s">
        <v>385</v>
      </c>
      <c r="H72">
        <v>1989</v>
      </c>
      <c r="I72" t="s">
        <v>30</v>
      </c>
      <c r="J72" t="s">
        <v>37</v>
      </c>
      <c r="K72" t="s">
        <v>38</v>
      </c>
    </row>
    <row r="73" spans="1:11" x14ac:dyDescent="0.2">
      <c r="A73">
        <v>72</v>
      </c>
      <c r="B73">
        <v>102</v>
      </c>
      <c r="C73">
        <v>10003473994</v>
      </c>
      <c r="D73" t="s">
        <v>221</v>
      </c>
      <c r="E73" t="s">
        <v>222</v>
      </c>
      <c r="F73" t="s">
        <v>93</v>
      </c>
      <c r="H73">
        <v>1986</v>
      </c>
      <c r="I73" t="s">
        <v>221</v>
      </c>
      <c r="J73" t="s">
        <v>37</v>
      </c>
      <c r="K73" t="s">
        <v>38</v>
      </c>
    </row>
    <row r="74" spans="1:11" x14ac:dyDescent="0.2">
      <c r="A74">
        <v>73</v>
      </c>
      <c r="B74">
        <v>103</v>
      </c>
      <c r="C74">
        <v>10010209535</v>
      </c>
      <c r="D74" t="s">
        <v>30</v>
      </c>
      <c r="E74" t="s">
        <v>223</v>
      </c>
      <c r="F74" t="s">
        <v>181</v>
      </c>
      <c r="H74">
        <v>1992</v>
      </c>
      <c r="I74" t="s">
        <v>30</v>
      </c>
      <c r="J74" t="s">
        <v>37</v>
      </c>
      <c r="K74" t="s">
        <v>38</v>
      </c>
    </row>
    <row r="75" spans="1:11" x14ac:dyDescent="0.2">
      <c r="A75">
        <v>74</v>
      </c>
      <c r="B75">
        <v>104</v>
      </c>
      <c r="C75">
        <v>10001481555</v>
      </c>
      <c r="D75" t="s">
        <v>14</v>
      </c>
      <c r="E75" t="s">
        <v>72</v>
      </c>
      <c r="F75" t="s">
        <v>67</v>
      </c>
      <c r="H75">
        <v>1980</v>
      </c>
      <c r="I75" t="s">
        <v>14</v>
      </c>
      <c r="J75" t="s">
        <v>37</v>
      </c>
      <c r="K75" t="s">
        <v>38</v>
      </c>
    </row>
    <row r="76" spans="1:11" x14ac:dyDescent="0.2">
      <c r="A76">
        <v>75</v>
      </c>
      <c r="B76">
        <v>105</v>
      </c>
      <c r="C76">
        <v>10005457646</v>
      </c>
      <c r="D76" t="s">
        <v>153</v>
      </c>
      <c r="E76" t="s">
        <v>386</v>
      </c>
      <c r="F76" t="s">
        <v>387</v>
      </c>
      <c r="H76">
        <v>1989</v>
      </c>
      <c r="I76" t="s">
        <v>153</v>
      </c>
      <c r="J76" t="s">
        <v>37</v>
      </c>
      <c r="K76" t="s">
        <v>38</v>
      </c>
    </row>
    <row r="77" spans="1:11" x14ac:dyDescent="0.2">
      <c r="A77">
        <v>76</v>
      </c>
      <c r="B77">
        <v>106</v>
      </c>
      <c r="C77">
        <v>10009384833</v>
      </c>
      <c r="D77" t="s">
        <v>30</v>
      </c>
      <c r="E77" t="s">
        <v>388</v>
      </c>
      <c r="F77" t="s">
        <v>389</v>
      </c>
      <c r="H77">
        <v>1993</v>
      </c>
      <c r="I77" t="s">
        <v>30</v>
      </c>
      <c r="J77" t="s">
        <v>37</v>
      </c>
      <c r="K77" t="s">
        <v>38</v>
      </c>
    </row>
    <row r="78" spans="1:11" x14ac:dyDescent="0.2">
      <c r="A78">
        <v>77</v>
      </c>
      <c r="B78">
        <v>107</v>
      </c>
      <c r="C78">
        <v>10006655901</v>
      </c>
      <c r="D78" t="s">
        <v>23</v>
      </c>
      <c r="E78" t="s">
        <v>390</v>
      </c>
      <c r="F78" t="s">
        <v>391</v>
      </c>
      <c r="H78">
        <v>1992</v>
      </c>
      <c r="I78" t="s">
        <v>23</v>
      </c>
      <c r="J78" t="s">
        <v>37</v>
      </c>
      <c r="K78" t="s">
        <v>38</v>
      </c>
    </row>
    <row r="79" spans="1:11" x14ac:dyDescent="0.2">
      <c r="A79">
        <v>78</v>
      </c>
      <c r="B79">
        <v>111</v>
      </c>
      <c r="C79">
        <v>10001655448</v>
      </c>
      <c r="D79" t="s">
        <v>14</v>
      </c>
      <c r="E79" t="s">
        <v>392</v>
      </c>
      <c r="F79" t="s">
        <v>91</v>
      </c>
      <c r="H79">
        <v>1981</v>
      </c>
      <c r="I79" t="s">
        <v>14</v>
      </c>
      <c r="J79" t="s">
        <v>154</v>
      </c>
      <c r="K79" t="s">
        <v>225</v>
      </c>
    </row>
    <row r="80" spans="1:11" x14ac:dyDescent="0.2">
      <c r="A80">
        <v>79</v>
      </c>
      <c r="B80">
        <v>112</v>
      </c>
      <c r="C80">
        <v>10005397224</v>
      </c>
      <c r="D80" t="s">
        <v>14</v>
      </c>
      <c r="E80" t="s">
        <v>182</v>
      </c>
      <c r="F80" t="s">
        <v>60</v>
      </c>
      <c r="H80">
        <v>1988</v>
      </c>
      <c r="I80" t="s">
        <v>14</v>
      </c>
      <c r="J80" t="s">
        <v>154</v>
      </c>
      <c r="K80" t="s">
        <v>225</v>
      </c>
    </row>
    <row r="81" spans="1:11" x14ac:dyDescent="0.2">
      <c r="A81">
        <v>80</v>
      </c>
      <c r="B81">
        <v>113</v>
      </c>
      <c r="C81">
        <v>10010085859</v>
      </c>
      <c r="D81" t="s">
        <v>14</v>
      </c>
      <c r="E81" t="s">
        <v>226</v>
      </c>
      <c r="F81" t="s">
        <v>122</v>
      </c>
      <c r="H81">
        <v>1995</v>
      </c>
      <c r="I81" t="s">
        <v>14</v>
      </c>
      <c r="J81" t="s">
        <v>154</v>
      </c>
      <c r="K81" t="s">
        <v>225</v>
      </c>
    </row>
    <row r="82" spans="1:11" x14ac:dyDescent="0.2">
      <c r="A82">
        <v>81</v>
      </c>
      <c r="B82">
        <v>114</v>
      </c>
      <c r="C82">
        <v>10006875159</v>
      </c>
      <c r="D82" t="s">
        <v>156</v>
      </c>
      <c r="E82" t="s">
        <v>183</v>
      </c>
      <c r="F82" t="s">
        <v>227</v>
      </c>
      <c r="H82">
        <v>1992</v>
      </c>
      <c r="I82" t="s">
        <v>156</v>
      </c>
      <c r="J82" t="s">
        <v>154</v>
      </c>
      <c r="K82" t="s">
        <v>225</v>
      </c>
    </row>
    <row r="83" spans="1:11" x14ac:dyDescent="0.2">
      <c r="A83">
        <v>82</v>
      </c>
      <c r="B83">
        <v>115</v>
      </c>
      <c r="C83">
        <v>10006076628</v>
      </c>
      <c r="D83" t="s">
        <v>157</v>
      </c>
      <c r="E83" t="s">
        <v>228</v>
      </c>
      <c r="F83" t="s">
        <v>229</v>
      </c>
      <c r="H83">
        <v>1988</v>
      </c>
      <c r="I83" t="s">
        <v>157</v>
      </c>
      <c r="J83" t="s">
        <v>154</v>
      </c>
      <c r="K83" t="s">
        <v>225</v>
      </c>
    </row>
    <row r="84" spans="1:11" x14ac:dyDescent="0.2">
      <c r="A84">
        <v>83</v>
      </c>
      <c r="B84">
        <v>116</v>
      </c>
      <c r="C84">
        <v>10003263325</v>
      </c>
      <c r="D84" t="s">
        <v>14</v>
      </c>
      <c r="E84" t="s">
        <v>230</v>
      </c>
      <c r="F84" t="s">
        <v>59</v>
      </c>
      <c r="H84">
        <v>1987</v>
      </c>
      <c r="I84" t="s">
        <v>14</v>
      </c>
      <c r="J84" t="s">
        <v>154</v>
      </c>
      <c r="K84" t="s">
        <v>225</v>
      </c>
    </row>
    <row r="85" spans="1:11" x14ac:dyDescent="0.2">
      <c r="A85">
        <v>84</v>
      </c>
      <c r="B85">
        <v>117</v>
      </c>
      <c r="C85">
        <v>10002711940</v>
      </c>
      <c r="D85" t="s">
        <v>14</v>
      </c>
      <c r="E85" t="s">
        <v>393</v>
      </c>
      <c r="F85" t="s">
        <v>394</v>
      </c>
      <c r="H85">
        <v>1984</v>
      </c>
      <c r="I85" t="s">
        <v>14</v>
      </c>
      <c r="J85" t="s">
        <v>154</v>
      </c>
      <c r="K85" t="s">
        <v>225</v>
      </c>
    </row>
    <row r="86" spans="1:11" x14ac:dyDescent="0.2">
      <c r="A86">
        <v>85</v>
      </c>
      <c r="B86">
        <v>121</v>
      </c>
      <c r="C86">
        <v>10008656828</v>
      </c>
      <c r="D86" t="s">
        <v>18</v>
      </c>
      <c r="E86" t="s">
        <v>134</v>
      </c>
      <c r="F86" t="s">
        <v>135</v>
      </c>
      <c r="H86">
        <v>1994</v>
      </c>
      <c r="I86" t="s">
        <v>18</v>
      </c>
      <c r="J86" t="s">
        <v>158</v>
      </c>
      <c r="K86" t="s">
        <v>159</v>
      </c>
    </row>
    <row r="87" spans="1:11" x14ac:dyDescent="0.2">
      <c r="A87">
        <v>86</v>
      </c>
      <c r="B87">
        <v>122</v>
      </c>
      <c r="C87">
        <v>10002416694</v>
      </c>
      <c r="D87" t="s">
        <v>9</v>
      </c>
      <c r="E87" t="s">
        <v>185</v>
      </c>
      <c r="F87" t="s">
        <v>186</v>
      </c>
      <c r="H87">
        <v>1982</v>
      </c>
      <c r="I87" t="s">
        <v>9</v>
      </c>
      <c r="J87" t="s">
        <v>158</v>
      </c>
      <c r="K87" t="s">
        <v>159</v>
      </c>
    </row>
    <row r="88" spans="1:11" x14ac:dyDescent="0.2">
      <c r="A88">
        <v>87</v>
      </c>
      <c r="B88">
        <v>123</v>
      </c>
      <c r="C88">
        <v>10006679543</v>
      </c>
      <c r="D88" t="s">
        <v>395</v>
      </c>
      <c r="E88" t="s">
        <v>396</v>
      </c>
      <c r="F88" t="s">
        <v>397</v>
      </c>
      <c r="H88">
        <v>1992</v>
      </c>
      <c r="I88" t="s">
        <v>395</v>
      </c>
      <c r="J88" t="s">
        <v>158</v>
      </c>
      <c r="K88" t="s">
        <v>159</v>
      </c>
    </row>
    <row r="89" spans="1:11" x14ac:dyDescent="0.2">
      <c r="A89">
        <v>88</v>
      </c>
      <c r="B89">
        <v>124</v>
      </c>
      <c r="C89">
        <v>10002264023</v>
      </c>
      <c r="D89" t="s">
        <v>9</v>
      </c>
      <c r="E89" t="s">
        <v>398</v>
      </c>
      <c r="F89" t="s">
        <v>399</v>
      </c>
      <c r="H89">
        <v>1982</v>
      </c>
      <c r="I89" t="s">
        <v>9</v>
      </c>
      <c r="J89" t="s">
        <v>158</v>
      </c>
      <c r="K89" t="s">
        <v>159</v>
      </c>
    </row>
    <row r="90" spans="1:11" x14ac:dyDescent="0.2">
      <c r="A90">
        <v>89</v>
      </c>
      <c r="B90">
        <v>125</v>
      </c>
      <c r="C90">
        <v>10003039013</v>
      </c>
      <c r="D90" t="s">
        <v>231</v>
      </c>
      <c r="E90" t="s">
        <v>232</v>
      </c>
      <c r="F90" t="s">
        <v>233</v>
      </c>
      <c r="H90">
        <v>1983</v>
      </c>
      <c r="I90" t="s">
        <v>231</v>
      </c>
      <c r="J90" t="s">
        <v>158</v>
      </c>
      <c r="K90" t="s">
        <v>159</v>
      </c>
    </row>
    <row r="91" spans="1:11" x14ac:dyDescent="0.2">
      <c r="A91">
        <v>90</v>
      </c>
      <c r="B91">
        <v>126</v>
      </c>
      <c r="C91">
        <v>10002782264</v>
      </c>
      <c r="D91" t="s">
        <v>234</v>
      </c>
      <c r="E91" t="s">
        <v>235</v>
      </c>
      <c r="F91" t="s">
        <v>236</v>
      </c>
      <c r="H91">
        <v>1985</v>
      </c>
      <c r="I91" t="s">
        <v>234</v>
      </c>
      <c r="J91" t="s">
        <v>158</v>
      </c>
      <c r="K91" t="s">
        <v>159</v>
      </c>
    </row>
    <row r="92" spans="1:11" x14ac:dyDescent="0.2">
      <c r="A92">
        <v>91</v>
      </c>
      <c r="B92">
        <v>127</v>
      </c>
      <c r="C92">
        <v>10002836626</v>
      </c>
      <c r="D92" t="s">
        <v>8</v>
      </c>
      <c r="E92" t="s">
        <v>400</v>
      </c>
      <c r="F92" t="s">
        <v>401</v>
      </c>
      <c r="H92">
        <v>1984</v>
      </c>
      <c r="I92" t="s">
        <v>8</v>
      </c>
      <c r="J92" t="s">
        <v>158</v>
      </c>
      <c r="K92" t="s">
        <v>159</v>
      </c>
    </row>
    <row r="93" spans="1:11" x14ac:dyDescent="0.2">
      <c r="A93">
        <v>92</v>
      </c>
      <c r="B93">
        <v>131</v>
      </c>
      <c r="C93">
        <v>10003292324</v>
      </c>
      <c r="D93" t="s">
        <v>33</v>
      </c>
      <c r="E93" t="s">
        <v>402</v>
      </c>
      <c r="F93" t="s">
        <v>403</v>
      </c>
      <c r="H93">
        <v>1985</v>
      </c>
      <c r="I93" t="s">
        <v>33</v>
      </c>
      <c r="J93" t="s">
        <v>107</v>
      </c>
      <c r="K93" t="s">
        <v>161</v>
      </c>
    </row>
    <row r="94" spans="1:11" x14ac:dyDescent="0.2">
      <c r="A94">
        <v>93</v>
      </c>
      <c r="B94">
        <v>132</v>
      </c>
      <c r="C94">
        <v>10019821326</v>
      </c>
      <c r="D94" t="s">
        <v>110</v>
      </c>
      <c r="E94" t="s">
        <v>131</v>
      </c>
      <c r="F94" t="s">
        <v>132</v>
      </c>
      <c r="H94">
        <v>1987</v>
      </c>
      <c r="I94" t="s">
        <v>110</v>
      </c>
      <c r="J94" t="s">
        <v>107</v>
      </c>
      <c r="K94" t="s">
        <v>161</v>
      </c>
    </row>
    <row r="95" spans="1:11" x14ac:dyDescent="0.2">
      <c r="A95">
        <v>94</v>
      </c>
      <c r="B95">
        <v>133</v>
      </c>
      <c r="C95">
        <v>10001546324</v>
      </c>
      <c r="D95" t="s">
        <v>34</v>
      </c>
      <c r="E95" t="s">
        <v>187</v>
      </c>
      <c r="F95" t="s">
        <v>188</v>
      </c>
      <c r="H95">
        <v>1981</v>
      </c>
      <c r="I95" t="s">
        <v>34</v>
      </c>
      <c r="J95" t="s">
        <v>107</v>
      </c>
      <c r="K95" t="s">
        <v>161</v>
      </c>
    </row>
    <row r="96" spans="1:11" x14ac:dyDescent="0.2">
      <c r="A96">
        <v>95</v>
      </c>
      <c r="B96">
        <v>134</v>
      </c>
      <c r="C96">
        <v>10007524251</v>
      </c>
      <c r="D96" t="s">
        <v>108</v>
      </c>
      <c r="E96" t="s">
        <v>404</v>
      </c>
      <c r="F96" t="s">
        <v>405</v>
      </c>
      <c r="H96">
        <v>1992</v>
      </c>
      <c r="I96" t="s">
        <v>108</v>
      </c>
      <c r="J96" t="s">
        <v>107</v>
      </c>
      <c r="K96" t="s">
        <v>161</v>
      </c>
    </row>
    <row r="97" spans="1:11" x14ac:dyDescent="0.2">
      <c r="A97">
        <v>96</v>
      </c>
      <c r="B97">
        <v>135</v>
      </c>
      <c r="C97">
        <v>10002259777</v>
      </c>
      <c r="D97" t="s">
        <v>7</v>
      </c>
      <c r="E97" t="s">
        <v>406</v>
      </c>
      <c r="F97" t="s">
        <v>403</v>
      </c>
      <c r="H97">
        <v>1982</v>
      </c>
      <c r="I97" t="s">
        <v>7</v>
      </c>
      <c r="J97" t="s">
        <v>107</v>
      </c>
      <c r="K97" t="s">
        <v>161</v>
      </c>
    </row>
    <row r="98" spans="1:11" x14ac:dyDescent="0.2">
      <c r="A98">
        <v>97</v>
      </c>
      <c r="B98">
        <v>136</v>
      </c>
      <c r="C98">
        <v>10005617492</v>
      </c>
      <c r="D98" t="s">
        <v>33</v>
      </c>
      <c r="E98" t="s">
        <v>237</v>
      </c>
      <c r="F98" t="s">
        <v>238</v>
      </c>
      <c r="H98">
        <v>1990</v>
      </c>
      <c r="I98" t="s">
        <v>33</v>
      </c>
      <c r="J98" t="s">
        <v>107</v>
      </c>
      <c r="K98" t="s">
        <v>161</v>
      </c>
    </row>
    <row r="99" spans="1:11" x14ac:dyDescent="0.2">
      <c r="A99">
        <v>98</v>
      </c>
      <c r="B99">
        <v>137</v>
      </c>
      <c r="C99">
        <v>10005351653</v>
      </c>
      <c r="D99" t="s">
        <v>9</v>
      </c>
      <c r="E99" t="s">
        <v>239</v>
      </c>
      <c r="F99" t="s">
        <v>130</v>
      </c>
      <c r="H99">
        <v>1989</v>
      </c>
      <c r="I99" t="s">
        <v>9</v>
      </c>
      <c r="J99" t="s">
        <v>107</v>
      </c>
      <c r="K99" t="s">
        <v>161</v>
      </c>
    </row>
    <row r="100" spans="1:11" x14ac:dyDescent="0.2">
      <c r="A100">
        <v>99</v>
      </c>
      <c r="B100">
        <v>141</v>
      </c>
      <c r="C100">
        <v>10004641836</v>
      </c>
      <c r="D100" t="s">
        <v>18</v>
      </c>
      <c r="E100" t="s">
        <v>407</v>
      </c>
      <c r="F100" t="s">
        <v>408</v>
      </c>
      <c r="H100">
        <v>1987</v>
      </c>
      <c r="I100" t="s">
        <v>18</v>
      </c>
      <c r="J100" t="s">
        <v>242</v>
      </c>
      <c r="K100" t="s">
        <v>243</v>
      </c>
    </row>
    <row r="101" spans="1:11" x14ac:dyDescent="0.2">
      <c r="A101">
        <v>100</v>
      </c>
      <c r="B101">
        <v>142</v>
      </c>
      <c r="C101">
        <v>10003032949</v>
      </c>
      <c r="D101" t="s">
        <v>7</v>
      </c>
      <c r="E101" t="s">
        <v>128</v>
      </c>
      <c r="F101" t="s">
        <v>53</v>
      </c>
      <c r="H101">
        <v>1986</v>
      </c>
      <c r="I101" t="s">
        <v>7</v>
      </c>
      <c r="J101" t="s">
        <v>242</v>
      </c>
      <c r="K101" t="s">
        <v>243</v>
      </c>
    </row>
    <row r="102" spans="1:11" x14ac:dyDescent="0.2">
      <c r="A102">
        <v>101</v>
      </c>
      <c r="B102">
        <v>143</v>
      </c>
      <c r="C102">
        <v>10004613948</v>
      </c>
      <c r="D102" t="s">
        <v>14</v>
      </c>
      <c r="E102" t="s">
        <v>409</v>
      </c>
      <c r="F102" t="s">
        <v>410</v>
      </c>
      <c r="H102">
        <v>1987</v>
      </c>
      <c r="I102" t="s">
        <v>14</v>
      </c>
      <c r="J102" t="s">
        <v>242</v>
      </c>
      <c r="K102" t="s">
        <v>243</v>
      </c>
    </row>
    <row r="103" spans="1:11" x14ac:dyDescent="0.2">
      <c r="A103">
        <v>102</v>
      </c>
      <c r="B103">
        <v>144</v>
      </c>
      <c r="C103">
        <v>10003088826</v>
      </c>
      <c r="D103" t="s">
        <v>30</v>
      </c>
      <c r="E103" t="s">
        <v>244</v>
      </c>
      <c r="F103" t="s">
        <v>63</v>
      </c>
      <c r="H103">
        <v>1981</v>
      </c>
      <c r="I103" t="s">
        <v>30</v>
      </c>
      <c r="J103" t="s">
        <v>242</v>
      </c>
      <c r="K103" t="s">
        <v>243</v>
      </c>
    </row>
    <row r="104" spans="1:11" x14ac:dyDescent="0.2">
      <c r="A104">
        <v>103</v>
      </c>
      <c r="B104">
        <v>145</v>
      </c>
      <c r="C104">
        <v>10005933956</v>
      </c>
      <c r="D104" t="s">
        <v>26</v>
      </c>
      <c r="E104" t="s">
        <v>245</v>
      </c>
      <c r="F104" t="s">
        <v>246</v>
      </c>
      <c r="H104">
        <v>1990</v>
      </c>
      <c r="I104" t="s">
        <v>26</v>
      </c>
      <c r="J104" t="s">
        <v>242</v>
      </c>
      <c r="K104" t="s">
        <v>243</v>
      </c>
    </row>
    <row r="105" spans="1:11" x14ac:dyDescent="0.2">
      <c r="A105">
        <v>104</v>
      </c>
      <c r="B105">
        <v>146</v>
      </c>
      <c r="C105">
        <v>10007914170</v>
      </c>
      <c r="D105" t="s">
        <v>9</v>
      </c>
      <c r="E105" t="s">
        <v>247</v>
      </c>
      <c r="F105" t="s">
        <v>68</v>
      </c>
      <c r="H105">
        <v>1990</v>
      </c>
      <c r="I105" t="s">
        <v>9</v>
      </c>
      <c r="J105" t="s">
        <v>242</v>
      </c>
      <c r="K105" t="s">
        <v>243</v>
      </c>
    </row>
    <row r="106" spans="1:11" x14ac:dyDescent="0.2">
      <c r="A106">
        <v>105</v>
      </c>
      <c r="B106">
        <v>147</v>
      </c>
      <c r="C106">
        <v>10005391261</v>
      </c>
      <c r="D106" t="s">
        <v>9</v>
      </c>
      <c r="E106" t="s">
        <v>240</v>
      </c>
      <c r="F106" t="s">
        <v>241</v>
      </c>
      <c r="H106">
        <v>1988</v>
      </c>
      <c r="I106" t="s">
        <v>9</v>
      </c>
      <c r="J106" t="s">
        <v>242</v>
      </c>
      <c r="K106" t="s">
        <v>243</v>
      </c>
    </row>
    <row r="107" spans="1:11" x14ac:dyDescent="0.2">
      <c r="A107">
        <v>106</v>
      </c>
      <c r="B107">
        <v>151</v>
      </c>
      <c r="C107">
        <v>10003036989</v>
      </c>
      <c r="D107" t="s">
        <v>21</v>
      </c>
      <c r="E107" t="s">
        <v>411</v>
      </c>
      <c r="F107" t="s">
        <v>53</v>
      </c>
      <c r="H107">
        <v>1986</v>
      </c>
      <c r="I107" t="s">
        <v>21</v>
      </c>
      <c r="J107" t="s">
        <v>248</v>
      </c>
      <c r="K107" t="s">
        <v>163</v>
      </c>
    </row>
    <row r="108" spans="1:11" x14ac:dyDescent="0.2">
      <c r="A108">
        <v>107</v>
      </c>
      <c r="B108">
        <v>152</v>
      </c>
      <c r="C108">
        <v>10004881508</v>
      </c>
      <c r="D108" t="s">
        <v>33</v>
      </c>
      <c r="E108" t="s">
        <v>412</v>
      </c>
      <c r="F108" t="s">
        <v>180</v>
      </c>
      <c r="H108">
        <v>1988</v>
      </c>
      <c r="I108" t="s">
        <v>33</v>
      </c>
      <c r="J108" t="s">
        <v>248</v>
      </c>
      <c r="K108" t="s">
        <v>163</v>
      </c>
    </row>
    <row r="109" spans="1:11" x14ac:dyDescent="0.2">
      <c r="A109">
        <v>108</v>
      </c>
      <c r="B109">
        <v>153</v>
      </c>
      <c r="C109">
        <v>10006919316</v>
      </c>
      <c r="D109" t="s">
        <v>153</v>
      </c>
      <c r="E109" t="s">
        <v>250</v>
      </c>
      <c r="F109" t="s">
        <v>224</v>
      </c>
      <c r="H109">
        <v>1989</v>
      </c>
      <c r="I109" t="s">
        <v>153</v>
      </c>
      <c r="J109" t="s">
        <v>248</v>
      </c>
      <c r="K109" t="s">
        <v>163</v>
      </c>
    </row>
    <row r="110" spans="1:11" x14ac:dyDescent="0.2">
      <c r="A110">
        <v>109</v>
      </c>
      <c r="B110">
        <v>154</v>
      </c>
      <c r="C110">
        <v>10005768248</v>
      </c>
      <c r="D110" t="s">
        <v>7</v>
      </c>
      <c r="E110" t="s">
        <v>249</v>
      </c>
      <c r="F110" t="s">
        <v>133</v>
      </c>
      <c r="H110">
        <v>1989</v>
      </c>
      <c r="I110" t="s">
        <v>7</v>
      </c>
      <c r="J110" t="s">
        <v>248</v>
      </c>
      <c r="K110" t="s">
        <v>163</v>
      </c>
    </row>
    <row r="111" spans="1:11" x14ac:dyDescent="0.2">
      <c r="A111">
        <v>110</v>
      </c>
      <c r="B111">
        <v>155</v>
      </c>
      <c r="C111">
        <v>10004502400</v>
      </c>
      <c r="D111" t="s">
        <v>23</v>
      </c>
      <c r="E111" t="s">
        <v>654</v>
      </c>
      <c r="F111" t="s">
        <v>655</v>
      </c>
      <c r="H111">
        <v>1988</v>
      </c>
      <c r="I111" t="s">
        <v>23</v>
      </c>
      <c r="J111" t="s">
        <v>248</v>
      </c>
      <c r="K111" t="s">
        <v>163</v>
      </c>
    </row>
    <row r="112" spans="1:11" x14ac:dyDescent="0.2">
      <c r="A112">
        <v>111</v>
      </c>
      <c r="B112">
        <v>156</v>
      </c>
      <c r="C112">
        <v>10002858652</v>
      </c>
      <c r="D112" t="s">
        <v>23</v>
      </c>
      <c r="E112" t="s">
        <v>413</v>
      </c>
      <c r="F112" t="s">
        <v>414</v>
      </c>
      <c r="H112">
        <v>1985</v>
      </c>
      <c r="I112" t="s">
        <v>23</v>
      </c>
      <c r="J112" t="s">
        <v>248</v>
      </c>
      <c r="K112" t="s">
        <v>163</v>
      </c>
    </row>
    <row r="113" spans="1:11" x14ac:dyDescent="0.2">
      <c r="A113">
        <v>112</v>
      </c>
      <c r="B113">
        <v>157</v>
      </c>
      <c r="C113">
        <v>10007506366</v>
      </c>
      <c r="D113" t="s">
        <v>23</v>
      </c>
      <c r="E113" t="s">
        <v>415</v>
      </c>
      <c r="F113" t="s">
        <v>416</v>
      </c>
      <c r="H113">
        <v>1993</v>
      </c>
      <c r="I113" t="s">
        <v>23</v>
      </c>
      <c r="J113" t="s">
        <v>248</v>
      </c>
      <c r="K113" t="s">
        <v>163</v>
      </c>
    </row>
    <row r="114" spans="1:11" x14ac:dyDescent="0.2">
      <c r="A114">
        <v>113</v>
      </c>
      <c r="B114">
        <v>161</v>
      </c>
      <c r="C114">
        <v>10006444521</v>
      </c>
      <c r="D114" t="s">
        <v>32</v>
      </c>
      <c r="E114" t="s">
        <v>81</v>
      </c>
      <c r="F114" t="s">
        <v>251</v>
      </c>
      <c r="H114">
        <v>1990</v>
      </c>
      <c r="I114" t="s">
        <v>32</v>
      </c>
      <c r="J114" t="s">
        <v>77</v>
      </c>
      <c r="K114" t="s">
        <v>78</v>
      </c>
    </row>
    <row r="115" spans="1:11" x14ac:dyDescent="0.2">
      <c r="A115">
        <v>114</v>
      </c>
      <c r="B115">
        <v>162</v>
      </c>
      <c r="C115">
        <v>10004519978</v>
      </c>
      <c r="D115" t="s">
        <v>8</v>
      </c>
      <c r="E115" t="s">
        <v>417</v>
      </c>
      <c r="F115" t="s">
        <v>418</v>
      </c>
      <c r="H115">
        <v>1985</v>
      </c>
      <c r="I115" t="s">
        <v>8</v>
      </c>
      <c r="J115" t="s">
        <v>77</v>
      </c>
      <c r="K115" t="s">
        <v>78</v>
      </c>
    </row>
    <row r="116" spans="1:11" x14ac:dyDescent="0.2">
      <c r="A116">
        <v>115</v>
      </c>
      <c r="B116">
        <v>163</v>
      </c>
      <c r="C116">
        <v>10006484533</v>
      </c>
      <c r="D116" t="s">
        <v>9</v>
      </c>
      <c r="E116" t="s">
        <v>419</v>
      </c>
      <c r="F116" t="s">
        <v>420</v>
      </c>
      <c r="H116">
        <v>1991</v>
      </c>
      <c r="I116" t="s">
        <v>9</v>
      </c>
      <c r="J116" t="s">
        <v>77</v>
      </c>
      <c r="K116" t="s">
        <v>78</v>
      </c>
    </row>
    <row r="117" spans="1:11" x14ac:dyDescent="0.2">
      <c r="A117">
        <v>116</v>
      </c>
      <c r="B117">
        <v>164</v>
      </c>
      <c r="C117">
        <v>10006914969</v>
      </c>
      <c r="D117" t="s">
        <v>8</v>
      </c>
      <c r="E117" t="s">
        <v>193</v>
      </c>
      <c r="F117" t="s">
        <v>421</v>
      </c>
      <c r="H117">
        <v>1993</v>
      </c>
      <c r="I117" t="s">
        <v>8</v>
      </c>
      <c r="J117" t="s">
        <v>77</v>
      </c>
      <c r="K117" t="s">
        <v>78</v>
      </c>
    </row>
    <row r="118" spans="1:11" x14ac:dyDescent="0.2">
      <c r="A118">
        <v>117</v>
      </c>
      <c r="B118">
        <v>165</v>
      </c>
      <c r="C118">
        <v>10008888921</v>
      </c>
      <c r="D118" t="s">
        <v>21</v>
      </c>
      <c r="E118" t="s">
        <v>189</v>
      </c>
      <c r="F118" t="s">
        <v>190</v>
      </c>
      <c r="H118">
        <v>1989</v>
      </c>
      <c r="I118" t="s">
        <v>21</v>
      </c>
      <c r="J118" t="s">
        <v>77</v>
      </c>
      <c r="K118" t="s">
        <v>78</v>
      </c>
    </row>
    <row r="119" spans="1:11" x14ac:dyDescent="0.2">
      <c r="A119">
        <v>118</v>
      </c>
      <c r="B119">
        <v>166</v>
      </c>
      <c r="C119">
        <v>10003062857</v>
      </c>
      <c r="D119" t="s">
        <v>23</v>
      </c>
      <c r="E119" t="s">
        <v>422</v>
      </c>
      <c r="F119" t="s">
        <v>423</v>
      </c>
      <c r="H119">
        <v>1983</v>
      </c>
      <c r="I119" t="s">
        <v>23</v>
      </c>
      <c r="J119" t="s">
        <v>77</v>
      </c>
      <c r="K119" t="s">
        <v>78</v>
      </c>
    </row>
    <row r="120" spans="1:11" x14ac:dyDescent="0.2">
      <c r="A120">
        <v>119</v>
      </c>
      <c r="B120">
        <v>167</v>
      </c>
      <c r="C120">
        <v>10004313147</v>
      </c>
      <c r="D120" t="s">
        <v>9</v>
      </c>
      <c r="E120" t="s">
        <v>252</v>
      </c>
      <c r="F120" t="s">
        <v>253</v>
      </c>
      <c r="H120">
        <v>1982</v>
      </c>
      <c r="I120" t="s">
        <v>9</v>
      </c>
      <c r="J120" t="s">
        <v>77</v>
      </c>
      <c r="K120" t="s">
        <v>78</v>
      </c>
    </row>
    <row r="121" spans="1:11" x14ac:dyDescent="0.2">
      <c r="A121">
        <v>120</v>
      </c>
      <c r="B121">
        <v>171</v>
      </c>
      <c r="C121">
        <v>10004393676</v>
      </c>
      <c r="D121" t="s">
        <v>33</v>
      </c>
      <c r="E121" t="s">
        <v>424</v>
      </c>
      <c r="F121" t="s">
        <v>425</v>
      </c>
      <c r="H121">
        <v>1985</v>
      </c>
      <c r="I121" t="s">
        <v>33</v>
      </c>
      <c r="J121" t="s">
        <v>40</v>
      </c>
      <c r="K121" t="s">
        <v>79</v>
      </c>
    </row>
    <row r="122" spans="1:11" x14ac:dyDescent="0.2">
      <c r="A122">
        <v>121</v>
      </c>
      <c r="B122">
        <v>172</v>
      </c>
      <c r="C122">
        <v>10004617180</v>
      </c>
      <c r="D122" t="s">
        <v>30</v>
      </c>
      <c r="E122" t="s">
        <v>426</v>
      </c>
      <c r="F122" t="s">
        <v>427</v>
      </c>
      <c r="H122">
        <v>1987</v>
      </c>
      <c r="I122" t="s">
        <v>30</v>
      </c>
      <c r="J122" t="s">
        <v>40</v>
      </c>
      <c r="K122" t="s">
        <v>79</v>
      </c>
    </row>
    <row r="123" spans="1:11" x14ac:dyDescent="0.2">
      <c r="A123">
        <v>122</v>
      </c>
      <c r="B123">
        <v>173</v>
      </c>
      <c r="C123">
        <v>10002071841</v>
      </c>
      <c r="D123" t="s">
        <v>261</v>
      </c>
      <c r="E123" t="s">
        <v>428</v>
      </c>
      <c r="F123" t="s">
        <v>429</v>
      </c>
      <c r="H123">
        <v>1981</v>
      </c>
      <c r="I123" t="s">
        <v>261</v>
      </c>
      <c r="J123" t="s">
        <v>40</v>
      </c>
      <c r="K123" t="s">
        <v>79</v>
      </c>
    </row>
    <row r="124" spans="1:11" x14ac:dyDescent="0.2">
      <c r="A124">
        <v>123</v>
      </c>
      <c r="B124">
        <v>174</v>
      </c>
      <c r="C124">
        <v>10005852821</v>
      </c>
      <c r="D124" t="s">
        <v>29</v>
      </c>
      <c r="E124" t="s">
        <v>69</v>
      </c>
      <c r="F124" t="s">
        <v>70</v>
      </c>
      <c r="H124">
        <v>1990</v>
      </c>
      <c r="I124" t="s">
        <v>29</v>
      </c>
      <c r="J124" t="s">
        <v>40</v>
      </c>
      <c r="K124" t="s">
        <v>79</v>
      </c>
    </row>
    <row r="125" spans="1:11" x14ac:dyDescent="0.2">
      <c r="A125">
        <v>124</v>
      </c>
      <c r="B125">
        <v>175</v>
      </c>
      <c r="C125">
        <v>10009575395</v>
      </c>
      <c r="D125" t="s">
        <v>14</v>
      </c>
      <c r="E125" t="s">
        <v>191</v>
      </c>
      <c r="F125" t="s">
        <v>192</v>
      </c>
      <c r="H125">
        <v>1994</v>
      </c>
      <c r="I125" t="s">
        <v>14</v>
      </c>
      <c r="J125" t="s">
        <v>40</v>
      </c>
      <c r="K125" t="s">
        <v>79</v>
      </c>
    </row>
    <row r="126" spans="1:11" x14ac:dyDescent="0.2">
      <c r="A126">
        <v>125</v>
      </c>
      <c r="B126">
        <v>176</v>
      </c>
      <c r="C126">
        <v>10005587887</v>
      </c>
      <c r="D126" t="s">
        <v>14</v>
      </c>
      <c r="E126" t="s">
        <v>139</v>
      </c>
      <c r="F126" t="s">
        <v>140</v>
      </c>
      <c r="H126">
        <v>1989</v>
      </c>
      <c r="I126" t="s">
        <v>14</v>
      </c>
      <c r="J126" t="s">
        <v>40</v>
      </c>
      <c r="K126" t="s">
        <v>79</v>
      </c>
    </row>
    <row r="127" spans="1:11" x14ac:dyDescent="0.2">
      <c r="A127">
        <v>126</v>
      </c>
      <c r="B127">
        <v>177</v>
      </c>
      <c r="C127">
        <v>10003253221</v>
      </c>
      <c r="D127" t="s">
        <v>33</v>
      </c>
      <c r="E127" t="s">
        <v>430</v>
      </c>
      <c r="F127" t="s">
        <v>431</v>
      </c>
      <c r="H127">
        <v>1986</v>
      </c>
      <c r="I127" t="s">
        <v>33</v>
      </c>
      <c r="J127" t="s">
        <v>40</v>
      </c>
      <c r="K127" t="s">
        <v>79</v>
      </c>
    </row>
    <row r="128" spans="1:11" x14ac:dyDescent="0.2">
      <c r="A128">
        <v>127</v>
      </c>
      <c r="B128">
        <v>181</v>
      </c>
      <c r="C128">
        <v>10007389259</v>
      </c>
      <c r="D128" t="s">
        <v>8</v>
      </c>
      <c r="E128" t="s">
        <v>71</v>
      </c>
      <c r="F128" t="s">
        <v>68</v>
      </c>
      <c r="H128">
        <v>1990</v>
      </c>
      <c r="I128" t="s">
        <v>8</v>
      </c>
      <c r="J128" t="s">
        <v>166</v>
      </c>
      <c r="K128" t="s">
        <v>167</v>
      </c>
    </row>
    <row r="129" spans="1:11" x14ac:dyDescent="0.2">
      <c r="A129">
        <v>128</v>
      </c>
      <c r="B129">
        <v>182</v>
      </c>
      <c r="C129">
        <v>10046109336</v>
      </c>
      <c r="D129" t="s">
        <v>36</v>
      </c>
      <c r="E129" t="s">
        <v>196</v>
      </c>
      <c r="F129" t="s">
        <v>197</v>
      </c>
      <c r="H129">
        <v>1994</v>
      </c>
      <c r="I129" t="s">
        <v>36</v>
      </c>
      <c r="J129" t="s">
        <v>166</v>
      </c>
      <c r="K129" t="s">
        <v>167</v>
      </c>
    </row>
    <row r="130" spans="1:11" x14ac:dyDescent="0.2">
      <c r="A130">
        <v>129</v>
      </c>
      <c r="B130">
        <v>183</v>
      </c>
      <c r="C130">
        <v>10006479782</v>
      </c>
      <c r="D130" t="s">
        <v>23</v>
      </c>
      <c r="E130" t="s">
        <v>137</v>
      </c>
      <c r="F130" t="s">
        <v>138</v>
      </c>
      <c r="H130">
        <v>1991</v>
      </c>
      <c r="I130" t="s">
        <v>23</v>
      </c>
      <c r="J130" t="s">
        <v>166</v>
      </c>
      <c r="K130" t="s">
        <v>167</v>
      </c>
    </row>
    <row r="131" spans="1:11" x14ac:dyDescent="0.2">
      <c r="A131">
        <v>130</v>
      </c>
      <c r="B131">
        <v>184</v>
      </c>
      <c r="C131">
        <v>10003204418</v>
      </c>
      <c r="D131" t="s">
        <v>23</v>
      </c>
      <c r="E131" t="s">
        <v>95</v>
      </c>
      <c r="F131" t="s">
        <v>53</v>
      </c>
      <c r="H131">
        <v>1986</v>
      </c>
      <c r="I131" t="s">
        <v>23</v>
      </c>
      <c r="J131" t="s">
        <v>166</v>
      </c>
      <c r="K131" t="s">
        <v>167</v>
      </c>
    </row>
    <row r="132" spans="1:11" x14ac:dyDescent="0.2">
      <c r="A132">
        <v>131</v>
      </c>
      <c r="B132">
        <v>185</v>
      </c>
      <c r="C132">
        <v>10009774146</v>
      </c>
      <c r="D132" t="s">
        <v>23</v>
      </c>
      <c r="E132" t="s">
        <v>254</v>
      </c>
      <c r="F132" t="s">
        <v>255</v>
      </c>
      <c r="H132">
        <v>1996</v>
      </c>
      <c r="I132" t="s">
        <v>23</v>
      </c>
      <c r="J132" t="s">
        <v>166</v>
      </c>
      <c r="K132" t="s">
        <v>167</v>
      </c>
    </row>
    <row r="133" spans="1:11" x14ac:dyDescent="0.2">
      <c r="A133">
        <v>132</v>
      </c>
      <c r="B133">
        <v>186</v>
      </c>
      <c r="C133">
        <v>10006473015</v>
      </c>
      <c r="D133" t="s">
        <v>8</v>
      </c>
      <c r="E133" t="s">
        <v>432</v>
      </c>
      <c r="F133" t="s">
        <v>433</v>
      </c>
      <c r="H133">
        <v>1991</v>
      </c>
      <c r="I133" t="s">
        <v>8</v>
      </c>
      <c r="J133" t="s">
        <v>166</v>
      </c>
      <c r="K133" t="s">
        <v>167</v>
      </c>
    </row>
    <row r="134" spans="1:11" x14ac:dyDescent="0.2">
      <c r="A134">
        <v>133</v>
      </c>
      <c r="B134">
        <v>187</v>
      </c>
      <c r="C134">
        <v>10007881333</v>
      </c>
      <c r="D134" s="108" t="s">
        <v>26</v>
      </c>
      <c r="E134" s="108" t="s">
        <v>703</v>
      </c>
      <c r="F134" s="108" t="s">
        <v>704</v>
      </c>
      <c r="H134">
        <v>1990</v>
      </c>
      <c r="I134" s="108" t="s">
        <v>26</v>
      </c>
      <c r="J134" t="s">
        <v>166</v>
      </c>
      <c r="K134" t="s">
        <v>167</v>
      </c>
    </row>
    <row r="135" spans="1:11" x14ac:dyDescent="0.2">
      <c r="A135">
        <v>134</v>
      </c>
      <c r="B135">
        <v>191</v>
      </c>
      <c r="C135">
        <v>10005982456</v>
      </c>
      <c r="D135" t="s">
        <v>14</v>
      </c>
      <c r="E135" t="s">
        <v>57</v>
      </c>
      <c r="F135" t="s">
        <v>58</v>
      </c>
      <c r="H135">
        <v>1990</v>
      </c>
      <c r="I135" t="s">
        <v>14</v>
      </c>
      <c r="J135" t="s">
        <v>115</v>
      </c>
      <c r="K135" t="s">
        <v>116</v>
      </c>
    </row>
    <row r="136" spans="1:11" x14ac:dyDescent="0.2">
      <c r="A136">
        <v>135</v>
      </c>
      <c r="B136">
        <v>192</v>
      </c>
      <c r="C136">
        <v>10005391564</v>
      </c>
      <c r="D136" t="s">
        <v>34</v>
      </c>
      <c r="E136" s="108" t="s">
        <v>683</v>
      </c>
      <c r="F136" s="108" t="s">
        <v>684</v>
      </c>
      <c r="H136">
        <v>1989</v>
      </c>
      <c r="I136" t="s">
        <v>34</v>
      </c>
      <c r="J136" t="s">
        <v>115</v>
      </c>
      <c r="K136" t="s">
        <v>116</v>
      </c>
    </row>
    <row r="137" spans="1:11" x14ac:dyDescent="0.2">
      <c r="A137">
        <v>136</v>
      </c>
      <c r="B137">
        <v>193</v>
      </c>
      <c r="C137">
        <v>10008635408</v>
      </c>
      <c r="D137" t="s">
        <v>434</v>
      </c>
      <c r="E137" t="s">
        <v>435</v>
      </c>
      <c r="F137" t="s">
        <v>436</v>
      </c>
      <c r="H137">
        <v>1994</v>
      </c>
      <c r="I137" t="s">
        <v>434</v>
      </c>
      <c r="J137" t="s">
        <v>115</v>
      </c>
      <c r="K137" t="s">
        <v>116</v>
      </c>
    </row>
    <row r="138" spans="1:11" x14ac:dyDescent="0.2">
      <c r="A138">
        <v>137</v>
      </c>
      <c r="B138">
        <v>194</v>
      </c>
      <c r="C138">
        <v>10005876160</v>
      </c>
      <c r="D138" t="s">
        <v>14</v>
      </c>
      <c r="E138" t="s">
        <v>437</v>
      </c>
      <c r="F138" t="s">
        <v>438</v>
      </c>
      <c r="H138">
        <v>1989</v>
      </c>
      <c r="I138" t="s">
        <v>14</v>
      </c>
      <c r="J138" t="s">
        <v>115</v>
      </c>
      <c r="K138" t="s">
        <v>116</v>
      </c>
    </row>
    <row r="139" spans="1:11" x14ac:dyDescent="0.2">
      <c r="A139">
        <v>138</v>
      </c>
      <c r="B139">
        <v>195</v>
      </c>
      <c r="C139">
        <v>10008689564</v>
      </c>
      <c r="D139" t="s">
        <v>36</v>
      </c>
      <c r="E139" t="s">
        <v>256</v>
      </c>
      <c r="F139" t="s">
        <v>257</v>
      </c>
      <c r="H139">
        <v>1995</v>
      </c>
      <c r="I139" t="s">
        <v>36</v>
      </c>
      <c r="J139" t="s">
        <v>115</v>
      </c>
      <c r="K139" t="s">
        <v>116</v>
      </c>
    </row>
    <row r="140" spans="1:11" x14ac:dyDescent="0.2">
      <c r="A140">
        <v>139</v>
      </c>
      <c r="B140">
        <v>196</v>
      </c>
      <c r="C140">
        <v>10006823528</v>
      </c>
      <c r="D140" t="s">
        <v>9</v>
      </c>
      <c r="E140" t="s">
        <v>258</v>
      </c>
      <c r="F140" t="s">
        <v>259</v>
      </c>
      <c r="H140">
        <v>1992</v>
      </c>
      <c r="I140" t="s">
        <v>9</v>
      </c>
      <c r="J140" t="s">
        <v>115</v>
      </c>
      <c r="K140" t="s">
        <v>116</v>
      </c>
    </row>
    <row r="141" spans="1:11" x14ac:dyDescent="0.2">
      <c r="A141">
        <v>140</v>
      </c>
      <c r="B141">
        <v>197</v>
      </c>
      <c r="C141">
        <v>10003322939</v>
      </c>
      <c r="D141" t="s">
        <v>8</v>
      </c>
      <c r="E141" t="s">
        <v>193</v>
      </c>
      <c r="F141" t="s">
        <v>260</v>
      </c>
      <c r="H141">
        <v>1988</v>
      </c>
      <c r="I141" t="s">
        <v>8</v>
      </c>
      <c r="J141" t="s">
        <v>115</v>
      </c>
      <c r="K141" t="s">
        <v>116</v>
      </c>
    </row>
    <row r="142" spans="1:11" x14ac:dyDescent="0.2">
      <c r="A142">
        <v>141</v>
      </c>
      <c r="B142">
        <v>201</v>
      </c>
      <c r="C142">
        <v>10006271234</v>
      </c>
      <c r="D142" t="s">
        <v>14</v>
      </c>
      <c r="E142" t="s">
        <v>439</v>
      </c>
      <c r="F142" t="s">
        <v>58</v>
      </c>
      <c r="H142">
        <v>1990</v>
      </c>
      <c r="I142" t="s">
        <v>14</v>
      </c>
      <c r="J142" t="s">
        <v>168</v>
      </c>
      <c r="K142" t="s">
        <v>169</v>
      </c>
    </row>
    <row r="143" spans="1:11" x14ac:dyDescent="0.2">
      <c r="A143">
        <v>142</v>
      </c>
      <c r="B143">
        <v>202</v>
      </c>
      <c r="C143">
        <v>10007890730</v>
      </c>
      <c r="D143" t="s">
        <v>14</v>
      </c>
      <c r="E143" t="s">
        <v>440</v>
      </c>
      <c r="F143" t="s">
        <v>59</v>
      </c>
      <c r="H143">
        <v>1994</v>
      </c>
      <c r="I143" t="s">
        <v>14</v>
      </c>
      <c r="J143" t="s">
        <v>168</v>
      </c>
      <c r="K143" t="s">
        <v>169</v>
      </c>
    </row>
    <row r="144" spans="1:11" x14ac:dyDescent="0.2">
      <c r="A144">
        <v>143</v>
      </c>
      <c r="B144">
        <v>203</v>
      </c>
      <c r="C144">
        <v>10007518692</v>
      </c>
      <c r="D144" t="s">
        <v>261</v>
      </c>
      <c r="E144" t="s">
        <v>665</v>
      </c>
      <c r="F144" t="s">
        <v>262</v>
      </c>
      <c r="H144">
        <v>1993</v>
      </c>
      <c r="I144" t="s">
        <v>261</v>
      </c>
      <c r="J144" t="s">
        <v>168</v>
      </c>
      <c r="K144" t="s">
        <v>169</v>
      </c>
    </row>
    <row r="145" spans="1:11" x14ac:dyDescent="0.2">
      <c r="A145">
        <v>144</v>
      </c>
      <c r="B145">
        <v>204</v>
      </c>
      <c r="C145">
        <v>10009164056</v>
      </c>
      <c r="D145" t="s">
        <v>14</v>
      </c>
      <c r="E145" t="s">
        <v>441</v>
      </c>
      <c r="F145" t="s">
        <v>442</v>
      </c>
      <c r="H145">
        <v>1996</v>
      </c>
      <c r="I145" t="s">
        <v>14</v>
      </c>
      <c r="J145" t="s">
        <v>168</v>
      </c>
      <c r="K145" t="s">
        <v>169</v>
      </c>
    </row>
    <row r="146" spans="1:11" x14ac:dyDescent="0.2">
      <c r="A146">
        <v>145</v>
      </c>
      <c r="B146">
        <v>205</v>
      </c>
      <c r="C146">
        <v>10003383159</v>
      </c>
      <c r="D146" t="s">
        <v>14</v>
      </c>
      <c r="E146" t="s">
        <v>194</v>
      </c>
      <c r="F146" t="s">
        <v>60</v>
      </c>
      <c r="H146">
        <v>1984</v>
      </c>
      <c r="I146" t="s">
        <v>14</v>
      </c>
      <c r="J146" t="s">
        <v>168</v>
      </c>
      <c r="K146" t="s">
        <v>169</v>
      </c>
    </row>
    <row r="147" spans="1:11" x14ac:dyDescent="0.2">
      <c r="A147">
        <v>146</v>
      </c>
      <c r="B147">
        <v>206</v>
      </c>
      <c r="C147">
        <v>10050785746</v>
      </c>
      <c r="D147" t="s">
        <v>21</v>
      </c>
      <c r="E147" t="s">
        <v>656</v>
      </c>
      <c r="F147" t="s">
        <v>657</v>
      </c>
      <c r="H147">
        <v>1992</v>
      </c>
      <c r="I147" t="s">
        <v>21</v>
      </c>
      <c r="J147" t="s">
        <v>168</v>
      </c>
      <c r="K147" t="s">
        <v>169</v>
      </c>
    </row>
    <row r="148" spans="1:11" x14ac:dyDescent="0.2">
      <c r="A148">
        <v>147</v>
      </c>
      <c r="B148">
        <v>207</v>
      </c>
      <c r="C148">
        <v>10005467952</v>
      </c>
      <c r="D148" t="s">
        <v>14</v>
      </c>
      <c r="E148" t="s">
        <v>92</v>
      </c>
      <c r="F148" t="s">
        <v>89</v>
      </c>
      <c r="H148">
        <v>1989</v>
      </c>
      <c r="I148" t="s">
        <v>14</v>
      </c>
      <c r="J148" t="s">
        <v>168</v>
      </c>
      <c r="K148" t="s">
        <v>169</v>
      </c>
    </row>
    <row r="149" spans="1:11" x14ac:dyDescent="0.2">
      <c r="A149">
        <v>148</v>
      </c>
      <c r="B149">
        <v>211</v>
      </c>
      <c r="C149">
        <v>10001661108</v>
      </c>
      <c r="D149" t="s">
        <v>14</v>
      </c>
      <c r="E149" t="s">
        <v>443</v>
      </c>
      <c r="F149" t="s">
        <v>442</v>
      </c>
      <c r="H149">
        <v>1981</v>
      </c>
      <c r="I149" t="s">
        <v>14</v>
      </c>
      <c r="J149" t="s">
        <v>444</v>
      </c>
      <c r="K149" t="s">
        <v>445</v>
      </c>
    </row>
    <row r="150" spans="1:11" x14ac:dyDescent="0.2">
      <c r="A150">
        <v>149</v>
      </c>
      <c r="B150">
        <v>212</v>
      </c>
      <c r="C150">
        <v>10006903754</v>
      </c>
      <c r="D150" t="s">
        <v>14</v>
      </c>
      <c r="E150" t="s">
        <v>446</v>
      </c>
      <c r="F150" t="s">
        <v>447</v>
      </c>
      <c r="H150">
        <v>1992</v>
      </c>
      <c r="I150" t="s">
        <v>14</v>
      </c>
      <c r="J150" t="s">
        <v>444</v>
      </c>
      <c r="K150" t="s">
        <v>445</v>
      </c>
    </row>
    <row r="151" spans="1:11" x14ac:dyDescent="0.2">
      <c r="A151">
        <v>150</v>
      </c>
      <c r="B151">
        <v>213</v>
      </c>
      <c r="C151">
        <v>10004509470</v>
      </c>
      <c r="D151" t="s">
        <v>14</v>
      </c>
      <c r="E151" t="s">
        <v>448</v>
      </c>
      <c r="F151" t="s">
        <v>56</v>
      </c>
      <c r="H151">
        <v>1987</v>
      </c>
      <c r="I151" t="s">
        <v>14</v>
      </c>
      <c r="J151" t="s">
        <v>444</v>
      </c>
      <c r="K151" t="s">
        <v>445</v>
      </c>
    </row>
    <row r="152" spans="1:11" x14ac:dyDescent="0.2">
      <c r="A152">
        <v>151</v>
      </c>
      <c r="B152">
        <v>214</v>
      </c>
      <c r="C152">
        <v>10004739442</v>
      </c>
      <c r="D152" t="s">
        <v>14</v>
      </c>
      <c r="E152" t="s">
        <v>449</v>
      </c>
      <c r="F152" t="s">
        <v>60</v>
      </c>
      <c r="H152">
        <v>1988</v>
      </c>
      <c r="I152" t="s">
        <v>14</v>
      </c>
      <c r="J152" t="s">
        <v>444</v>
      </c>
      <c r="K152" t="s">
        <v>445</v>
      </c>
    </row>
    <row r="153" spans="1:11" x14ac:dyDescent="0.2">
      <c r="A153">
        <v>152</v>
      </c>
      <c r="B153">
        <v>215</v>
      </c>
      <c r="C153">
        <v>10008972884</v>
      </c>
      <c r="D153" t="s">
        <v>14</v>
      </c>
      <c r="E153" t="s">
        <v>450</v>
      </c>
      <c r="F153" t="s">
        <v>451</v>
      </c>
      <c r="H153">
        <v>1994</v>
      </c>
      <c r="I153" t="s">
        <v>14</v>
      </c>
      <c r="J153" t="s">
        <v>444</v>
      </c>
      <c r="K153" t="s">
        <v>445</v>
      </c>
    </row>
    <row r="154" spans="1:11" x14ac:dyDescent="0.2">
      <c r="A154">
        <v>153</v>
      </c>
      <c r="B154">
        <v>216</v>
      </c>
      <c r="C154">
        <v>10007733914</v>
      </c>
      <c r="D154" t="s">
        <v>14</v>
      </c>
      <c r="E154" t="s">
        <v>452</v>
      </c>
      <c r="F154" t="s">
        <v>453</v>
      </c>
      <c r="H154">
        <v>1993</v>
      </c>
      <c r="I154" t="s">
        <v>14</v>
      </c>
      <c r="J154" t="s">
        <v>444</v>
      </c>
      <c r="K154" t="s">
        <v>445</v>
      </c>
    </row>
    <row r="155" spans="1:11" x14ac:dyDescent="0.2">
      <c r="A155">
        <v>154</v>
      </c>
      <c r="B155">
        <v>217</v>
      </c>
      <c r="C155">
        <v>10005658114</v>
      </c>
      <c r="D155" t="s">
        <v>14</v>
      </c>
      <c r="E155" t="s">
        <v>454</v>
      </c>
      <c r="F155" t="s">
        <v>455</v>
      </c>
      <c r="H155">
        <v>1989</v>
      </c>
      <c r="I155" t="s">
        <v>14</v>
      </c>
      <c r="J155" t="s">
        <v>444</v>
      </c>
      <c r="K155" t="s">
        <v>445</v>
      </c>
    </row>
  </sheetData>
  <autoFilter ref="A1:K176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showGridLines="0" tabSelected="1" view="pageLayout" zoomScale="90" zoomScaleNormal="100" zoomScalePageLayoutView="90" workbookViewId="0">
      <selection activeCell="A67" sqref="A1:H69"/>
    </sheetView>
  </sheetViews>
  <sheetFormatPr defaultRowHeight="12.75" x14ac:dyDescent="0.2"/>
  <cols>
    <col min="1" max="1" width="18.42578125" style="8" customWidth="1"/>
    <col min="2" max="3" width="17.140625" style="4" customWidth="1"/>
    <col min="4" max="4" width="17.140625" style="8" customWidth="1"/>
    <col min="5" max="5" width="17.140625" style="4" customWidth="1"/>
    <col min="6" max="6" width="17.140625" style="8" customWidth="1"/>
    <col min="7" max="7" width="17.7109375" style="4" customWidth="1"/>
    <col min="8" max="8" width="17.140625" style="4" customWidth="1"/>
    <col min="9" max="9" width="9.140625" style="5"/>
    <col min="10" max="16384" width="9.140625" style="4"/>
  </cols>
  <sheetData>
    <row r="1" spans="1:9" ht="19.5" x14ac:dyDescent="0.2">
      <c r="A1" s="30" t="s">
        <v>1</v>
      </c>
      <c r="B1" s="10"/>
      <c r="C1" s="10"/>
      <c r="D1" s="11"/>
      <c r="E1" s="10"/>
      <c r="F1" s="11"/>
      <c r="G1" s="10"/>
      <c r="H1" s="28"/>
      <c r="I1" s="13"/>
    </row>
    <row r="2" spans="1:9" ht="7.5" customHeight="1" x14ac:dyDescent="0.2">
      <c r="A2" s="9"/>
      <c r="B2" s="10"/>
      <c r="C2" s="10"/>
      <c r="D2" s="11"/>
      <c r="E2" s="10"/>
      <c r="F2" s="11"/>
      <c r="G2" s="10"/>
      <c r="H2" s="10"/>
      <c r="I2" s="13"/>
    </row>
    <row r="3" spans="1:9" s="6" customFormat="1" ht="19.5" thickBot="1" x14ac:dyDescent="0.35">
      <c r="A3" s="95" t="s">
        <v>87</v>
      </c>
      <c r="B3" s="95" t="s">
        <v>88</v>
      </c>
      <c r="C3" s="95" t="s">
        <v>88</v>
      </c>
      <c r="D3" s="95" t="s">
        <v>88</v>
      </c>
      <c r="E3" s="95" t="s">
        <v>88</v>
      </c>
      <c r="F3" s="95" t="s">
        <v>88</v>
      </c>
      <c r="G3" s="95" t="s">
        <v>88</v>
      </c>
      <c r="H3" s="95" t="s">
        <v>88</v>
      </c>
      <c r="I3" s="29"/>
    </row>
    <row r="4" spans="1:9" s="7" customFormat="1" ht="18" customHeight="1" x14ac:dyDescent="0.2">
      <c r="A4" s="122" t="str">
        <f>+DWNL2!K2</f>
        <v>BORA - HANSGROHE</v>
      </c>
      <c r="B4" s="39">
        <f>+DWNL2!B2</f>
        <v>1</v>
      </c>
      <c r="C4" s="39">
        <f>+DWNL2!B3</f>
        <v>2</v>
      </c>
      <c r="D4" s="39">
        <f>+DWNL2!B4</f>
        <v>3</v>
      </c>
      <c r="E4" s="39">
        <f>+DWNL2!B5</f>
        <v>4</v>
      </c>
      <c r="F4" s="39">
        <f>+DWNL2!B6</f>
        <v>5</v>
      </c>
      <c r="G4" s="39">
        <f>+DWNL2!B7</f>
        <v>6</v>
      </c>
      <c r="H4" s="40">
        <f>+DWNL2!B8</f>
        <v>7</v>
      </c>
      <c r="I4" s="13">
        <v>1</v>
      </c>
    </row>
    <row r="5" spans="1:9" ht="30" customHeight="1" x14ac:dyDescent="0.2">
      <c r="A5" s="123"/>
      <c r="B5" s="41" t="str">
        <f>+DWNL2!E2</f>
        <v>SAGAN</v>
      </c>
      <c r="C5" s="41" t="str">
        <f>+DWNL2!E3</f>
        <v>BODNAR</v>
      </c>
      <c r="D5" s="41" t="str">
        <f>+DWNL2!E4</f>
        <v>BURGHARDT</v>
      </c>
      <c r="E5" s="41" t="str">
        <f>+DWNL2!E5</f>
        <v>FORMOLO</v>
      </c>
      <c r="F5" s="41" t="str">
        <f>+DWNL2!E6</f>
        <v>KONIG</v>
      </c>
      <c r="G5" s="41" t="str">
        <f>+DWNL2!E7</f>
        <v>MAJKA</v>
      </c>
      <c r="H5" s="42" t="str">
        <f>+DWNL2!E8</f>
        <v>OSS</v>
      </c>
      <c r="I5" s="13">
        <v>2</v>
      </c>
    </row>
    <row r="6" spans="1:9" ht="13.5" customHeight="1" thickBot="1" x14ac:dyDescent="0.25">
      <c r="A6" s="124"/>
      <c r="B6" s="43" t="str">
        <f>+DWNL2!I2</f>
        <v>SVK</v>
      </c>
      <c r="C6" s="43" t="str">
        <f>+DWNL2!I3</f>
        <v>POL</v>
      </c>
      <c r="D6" s="43" t="str">
        <f>+DWNL2!I4</f>
        <v>GER</v>
      </c>
      <c r="E6" s="43" t="str">
        <f>+DWNL2!I5</f>
        <v>ITA</v>
      </c>
      <c r="F6" s="43" t="str">
        <f>+DWNL2!I6</f>
        <v>CZE</v>
      </c>
      <c r="G6" s="43" t="str">
        <f>+DWNL2!I7</f>
        <v>POL</v>
      </c>
      <c r="H6" s="44" t="str">
        <f>+DWNL2!I8</f>
        <v>ITA</v>
      </c>
      <c r="I6" s="13">
        <v>3</v>
      </c>
    </row>
    <row r="7" spans="1:9" ht="18" customHeight="1" x14ac:dyDescent="0.2">
      <c r="A7" s="122" t="str">
        <f>+DWNL2!K9</f>
        <v>AG2R LA MONDIALE</v>
      </c>
      <c r="B7" s="39">
        <f>+DWNL2!B9</f>
        <v>11</v>
      </c>
      <c r="C7" s="39">
        <f>+DWNL2!B10</f>
        <v>12</v>
      </c>
      <c r="D7" s="39">
        <f>+DWNL2!B11</f>
        <v>13</v>
      </c>
      <c r="E7" s="39">
        <f>+DWNL2!B12</f>
        <v>14</v>
      </c>
      <c r="F7" s="39">
        <f>+DWNL2!B13</f>
        <v>15</v>
      </c>
      <c r="G7" s="39">
        <f>+DWNL2!B14</f>
        <v>16</v>
      </c>
      <c r="H7" s="40">
        <f>+DWNL2!B15</f>
        <v>17</v>
      </c>
      <c r="I7" s="13">
        <v>1</v>
      </c>
    </row>
    <row r="8" spans="1:9" ht="30" customHeight="1" x14ac:dyDescent="0.2">
      <c r="A8" s="123"/>
      <c r="B8" s="41" t="str">
        <f>+DWNL2!E9</f>
        <v>BARDET</v>
      </c>
      <c r="C8" s="41" t="str">
        <f>+DWNL2!E10</f>
        <v>DUVAL</v>
      </c>
      <c r="D8" s="41" t="str">
        <f>+DWNL2!E11</f>
        <v>FRANK</v>
      </c>
      <c r="E8" s="41" t="str">
        <f>+DWNL2!E12</f>
        <v>GENIEZ</v>
      </c>
      <c r="F8" s="41" t="str">
        <f>+DWNL2!E13</f>
        <v>GOUGEARD</v>
      </c>
      <c r="G8" s="41" t="str">
        <f>+DWNL2!E14</f>
        <v>MONTAGUTI</v>
      </c>
      <c r="H8" s="42" t="str">
        <f>+DWNL2!E15</f>
        <v>VENTURINI</v>
      </c>
      <c r="I8" s="13">
        <v>2</v>
      </c>
    </row>
    <row r="9" spans="1:9" ht="13.5" customHeight="1" thickBot="1" x14ac:dyDescent="0.25">
      <c r="A9" s="124"/>
      <c r="B9" s="43" t="str">
        <f>+DWNL2!I9</f>
        <v>FRA</v>
      </c>
      <c r="C9" s="43" t="str">
        <f>+DWNL2!I10</f>
        <v>FRA</v>
      </c>
      <c r="D9" s="43" t="str">
        <f>+DWNL2!I11</f>
        <v>SUI</v>
      </c>
      <c r="E9" s="43" t="str">
        <f>+DWNL2!I12</f>
        <v>FRA</v>
      </c>
      <c r="F9" s="43" t="str">
        <f>+DWNL2!I13</f>
        <v>FRA</v>
      </c>
      <c r="G9" s="43" t="str">
        <f>+DWNL2!I14</f>
        <v>ITA</v>
      </c>
      <c r="H9" s="44" t="str">
        <f>+DWNL2!I15</f>
        <v>FRA</v>
      </c>
      <c r="I9" s="13">
        <v>3</v>
      </c>
    </row>
    <row r="10" spans="1:9" ht="18" customHeight="1" x14ac:dyDescent="0.2">
      <c r="A10" s="122" t="str">
        <f>+DWNL2!K16</f>
        <v>ASTANA PRO TEAM</v>
      </c>
      <c r="B10" s="39">
        <f>+DWNL2!B16</f>
        <v>21</v>
      </c>
      <c r="C10" s="39">
        <f>+DWNL2!B17</f>
        <v>22</v>
      </c>
      <c r="D10" s="39">
        <f>+DWNL2!B18</f>
        <v>23</v>
      </c>
      <c r="E10" s="39">
        <f>+DWNL2!B19</f>
        <v>24</v>
      </c>
      <c r="F10" s="39">
        <f>+DWNL2!B20</f>
        <v>25</v>
      </c>
      <c r="G10" s="39">
        <f>+DWNL2!B21</f>
        <v>26</v>
      </c>
      <c r="H10" s="40">
        <f>+DWNL2!B22</f>
        <v>27</v>
      </c>
      <c r="I10" s="13">
        <v>1</v>
      </c>
    </row>
    <row r="11" spans="1:9" ht="30" customHeight="1" x14ac:dyDescent="0.2">
      <c r="A11" s="123"/>
      <c r="B11" s="41" t="str">
        <f>+DWNL2!E16</f>
        <v>LOPEZ MORENO</v>
      </c>
      <c r="C11" s="41" t="str">
        <f>+DWNL2!E17</f>
        <v>CATALDO</v>
      </c>
      <c r="D11" s="41" t="str">
        <f>+DWNL2!E18</f>
        <v>GATTO</v>
      </c>
      <c r="E11" s="41" t="str">
        <f>+DWNL2!E19</f>
        <v>KANGERT</v>
      </c>
      <c r="F11" s="41" t="str">
        <f>+DWNL2!E20</f>
        <v>LUTSENKO</v>
      </c>
      <c r="G11" s="41" t="str">
        <f>+DWNL2!E21</f>
        <v xml:space="preserve">GRIVKO </v>
      </c>
      <c r="H11" s="42" t="str">
        <f>+DWNL2!E22</f>
        <v>VILLELLA</v>
      </c>
      <c r="I11" s="13">
        <v>2</v>
      </c>
    </row>
    <row r="12" spans="1:9" ht="13.5" customHeight="1" thickBot="1" x14ac:dyDescent="0.25">
      <c r="A12" s="124"/>
      <c r="B12" s="43" t="str">
        <f>+DWNL2!I16</f>
        <v>COL</v>
      </c>
      <c r="C12" s="43" t="str">
        <f>+DWNL2!I17</f>
        <v>ITA</v>
      </c>
      <c r="D12" s="43" t="str">
        <f>+DWNL2!I18</f>
        <v>ITA</v>
      </c>
      <c r="E12" s="43" t="str">
        <f>+DWNL2!I19</f>
        <v>EST</v>
      </c>
      <c r="F12" s="43" t="str">
        <f>+DWNL2!I20</f>
        <v>KAZ</v>
      </c>
      <c r="G12" s="43" t="str">
        <f>+DWNL2!I21</f>
        <v>UKR</v>
      </c>
      <c r="H12" s="44" t="str">
        <f>+DWNL2!I22</f>
        <v>ITA</v>
      </c>
      <c r="I12" s="13">
        <v>3</v>
      </c>
    </row>
    <row r="13" spans="1:9" ht="18" customHeight="1" x14ac:dyDescent="0.2">
      <c r="A13" s="122" t="str">
        <f>+DWNL2!K23</f>
        <v>BAHRAIN - MERIDA</v>
      </c>
      <c r="B13" s="39">
        <f>+DWNL2!B23</f>
        <v>31</v>
      </c>
      <c r="C13" s="39">
        <f>+DWNL2!B24</f>
        <v>32</v>
      </c>
      <c r="D13" s="39">
        <f>+DWNL2!B25</f>
        <v>33</v>
      </c>
      <c r="E13" s="39">
        <f>+DWNL2!B26</f>
        <v>34</v>
      </c>
      <c r="F13" s="39">
        <f>+DWNL2!B27</f>
        <v>35</v>
      </c>
      <c r="G13" s="39">
        <f>+DWNL2!B28</f>
        <v>36</v>
      </c>
      <c r="H13" s="40">
        <f>+DWNL2!B29</f>
        <v>37</v>
      </c>
      <c r="I13" s="13">
        <v>1</v>
      </c>
    </row>
    <row r="14" spans="1:9" ht="30" customHeight="1" x14ac:dyDescent="0.2">
      <c r="A14" s="123"/>
      <c r="B14" s="41" t="str">
        <f>+DWNL2!E23</f>
        <v>NIBALI</v>
      </c>
      <c r="C14" s="41" t="str">
        <f>+DWNL2!E24</f>
        <v>COLBRELLI</v>
      </c>
      <c r="D14" s="41" t="str">
        <f>+DWNL2!E25</f>
        <v>KOREN</v>
      </c>
      <c r="E14" s="41" t="str">
        <f>+DWNL2!E26</f>
        <v>NAVARDAUSKAS</v>
      </c>
      <c r="F14" s="41" t="str">
        <f>+DWNL2!E27</f>
        <v>PELLIZOTTI</v>
      </c>
      <c r="G14" s="41" t="str">
        <f>+DWNL2!E28</f>
        <v>POZZOVIVO</v>
      </c>
      <c r="H14" s="42" t="str">
        <f>+DWNL2!E29</f>
        <v>SIUTSOU</v>
      </c>
      <c r="I14" s="13">
        <v>2</v>
      </c>
    </row>
    <row r="15" spans="1:9" ht="13.5" customHeight="1" thickBot="1" x14ac:dyDescent="0.25">
      <c r="A15" s="124"/>
      <c r="B15" s="43" t="str">
        <f>+DWNL2!I23</f>
        <v>ITA</v>
      </c>
      <c r="C15" s="43" t="str">
        <f>+DWNL2!I24</f>
        <v>ITA</v>
      </c>
      <c r="D15" s="43" t="str">
        <f>+DWNL2!I25</f>
        <v>SLO</v>
      </c>
      <c r="E15" s="43" t="str">
        <f>+DWNL2!I26</f>
        <v>LTU</v>
      </c>
      <c r="F15" s="43" t="str">
        <f>+DWNL2!I27</f>
        <v>ITA</v>
      </c>
      <c r="G15" s="43" t="str">
        <f>+DWNL2!I28</f>
        <v>ITA</v>
      </c>
      <c r="H15" s="44" t="str">
        <f>+DWNL2!I29</f>
        <v>BLR</v>
      </c>
      <c r="I15" s="13">
        <v>3</v>
      </c>
    </row>
    <row r="16" spans="1:9" ht="18" customHeight="1" x14ac:dyDescent="0.2">
      <c r="A16" s="122" t="str">
        <f>+DWNL2!K30</f>
        <v>BMC RACING TEAM</v>
      </c>
      <c r="B16" s="39">
        <f>+DWNL2!B30</f>
        <v>41</v>
      </c>
      <c r="C16" s="39">
        <f>+DWNL2!B31</f>
        <v>42</v>
      </c>
      <c r="D16" s="39">
        <f>+DWNL2!B32</f>
        <v>43</v>
      </c>
      <c r="E16" s="39">
        <f>+DWNL2!B33</f>
        <v>44</v>
      </c>
      <c r="F16" s="39">
        <f>+DWNL2!B34</f>
        <v>45</v>
      </c>
      <c r="G16" s="39">
        <f>+DWNL2!B35</f>
        <v>46</v>
      </c>
      <c r="H16" s="40">
        <f>+DWNL2!B36</f>
        <v>47</v>
      </c>
      <c r="I16" s="13">
        <v>1</v>
      </c>
    </row>
    <row r="17" spans="1:9" ht="30" customHeight="1" x14ac:dyDescent="0.2">
      <c r="A17" s="123"/>
      <c r="B17" s="41" t="str">
        <f>+DWNL2!E30</f>
        <v>VAN AVERMAET</v>
      </c>
      <c r="C17" s="41" t="str">
        <f>+DWNL2!E31</f>
        <v>BETTIOL</v>
      </c>
      <c r="D17" s="41" t="str">
        <f>+DWNL2!E32</f>
        <v>BEVIN</v>
      </c>
      <c r="E17" s="41" t="str">
        <f>+DWNL2!E33</f>
        <v>CARUSO</v>
      </c>
      <c r="F17" s="41" t="str">
        <f>+DWNL2!E34</f>
        <v>DENNIS</v>
      </c>
      <c r="G17" s="41" t="str">
        <f>+DWNL2!E35</f>
        <v>KÜNG</v>
      </c>
      <c r="H17" s="42" t="str">
        <f>+DWNL2!E36</f>
        <v>SCHÄR</v>
      </c>
      <c r="I17" s="13">
        <v>2</v>
      </c>
    </row>
    <row r="18" spans="1:9" ht="13.5" customHeight="1" thickBot="1" x14ac:dyDescent="0.25">
      <c r="A18" s="124"/>
      <c r="B18" s="43" t="str">
        <f>+DWNL2!I30</f>
        <v>BEL</v>
      </c>
      <c r="C18" s="43" t="str">
        <f>+DWNL2!I31</f>
        <v>ITA</v>
      </c>
      <c r="D18" s="43" t="str">
        <f>+DWNL2!I32</f>
        <v>NZL</v>
      </c>
      <c r="E18" s="43" t="str">
        <f>+DWNL2!I33</f>
        <v>ITA</v>
      </c>
      <c r="F18" s="43" t="str">
        <f>+DWNL2!I34</f>
        <v>AUS</v>
      </c>
      <c r="G18" s="43" t="str">
        <f>+DWNL2!I35</f>
        <v>SUI</v>
      </c>
      <c r="H18" s="44" t="str">
        <f>+DWNL2!I36</f>
        <v>SUI</v>
      </c>
      <c r="I18" s="13">
        <v>3</v>
      </c>
    </row>
    <row r="19" spans="1:9" ht="18" customHeight="1" x14ac:dyDescent="0.2">
      <c r="A19" s="122" t="str">
        <f>+DWNL2!K37</f>
        <v>GOUPAMA - FDJ</v>
      </c>
      <c r="B19" s="39">
        <f>+DWNL2!B37</f>
        <v>51</v>
      </c>
      <c r="C19" s="39">
        <f>+DWNL2!B38</f>
        <v>52</v>
      </c>
      <c r="D19" s="39">
        <f>+DWNL2!B39</f>
        <v>53</v>
      </c>
      <c r="E19" s="39">
        <f>+DWNL2!B40</f>
        <v>54</v>
      </c>
      <c r="F19" s="39">
        <f>+DWNL2!B41</f>
        <v>55</v>
      </c>
      <c r="G19" s="39">
        <f>+DWNL2!B42</f>
        <v>56</v>
      </c>
      <c r="H19" s="40">
        <f>+DWNL2!B43</f>
        <v>57</v>
      </c>
      <c r="I19" s="13">
        <v>1</v>
      </c>
    </row>
    <row r="20" spans="1:9" ht="30" customHeight="1" x14ac:dyDescent="0.2">
      <c r="A20" s="123"/>
      <c r="B20" s="41" t="str">
        <f>+DWNL2!E37</f>
        <v>CIMOLAI</v>
      </c>
      <c r="C20" s="41" t="str">
        <f>+DWNL2!E38</f>
        <v>DUCHESNE</v>
      </c>
      <c r="D20" s="41" t="str">
        <f>+DWNL2!E39</f>
        <v>HOELGAARD</v>
      </c>
      <c r="E20" s="41" t="str">
        <f>+DWNL2!E40</f>
        <v>LADAGNOUS</v>
      </c>
      <c r="F20" s="41" t="str">
        <f>+DWNL2!E41</f>
        <v>MORABITO</v>
      </c>
      <c r="G20" s="41" t="str">
        <f>+DWNL2!E42</f>
        <v>SARREAU</v>
      </c>
      <c r="H20" s="42" t="str">
        <f>+DWNL2!E43</f>
        <v>VAUGRENARD</v>
      </c>
      <c r="I20" s="13">
        <v>2</v>
      </c>
    </row>
    <row r="21" spans="1:9" ht="13.5" customHeight="1" thickBot="1" x14ac:dyDescent="0.25">
      <c r="A21" s="124"/>
      <c r="B21" s="43" t="str">
        <f>+DWNL2!I37</f>
        <v>ITA</v>
      </c>
      <c r="C21" s="43" t="str">
        <f>+DWNL2!I38</f>
        <v>CAN</v>
      </c>
      <c r="D21" s="43" t="str">
        <f>+DWNL2!I39</f>
        <v>NOR</v>
      </c>
      <c r="E21" s="43" t="str">
        <f>+DWNL2!I40</f>
        <v>FRA</v>
      </c>
      <c r="F21" s="43" t="str">
        <f>+DWNL2!I41</f>
        <v>SUI</v>
      </c>
      <c r="G21" s="43" t="str">
        <f>+DWNL2!I42</f>
        <v>FRA</v>
      </c>
      <c r="H21" s="44" t="str">
        <f>+DWNL2!I43</f>
        <v>FRA</v>
      </c>
      <c r="I21" s="13">
        <v>3</v>
      </c>
    </row>
    <row r="22" spans="1:9" ht="18" customHeight="1" x14ac:dyDescent="0.2">
      <c r="A22" s="122" t="str">
        <f>+DWNL2!K44</f>
        <v>GAZPROM - RUSVELO</v>
      </c>
      <c r="B22" s="39">
        <f>+DWNL2!B44</f>
        <v>61</v>
      </c>
      <c r="C22" s="39">
        <f>+DWNL2!B45</f>
        <v>62</v>
      </c>
      <c r="D22" s="39">
        <f>+DWNL2!B46</f>
        <v>63</v>
      </c>
      <c r="E22" s="39">
        <f>+DWNL2!B47</f>
        <v>64</v>
      </c>
      <c r="F22" s="39">
        <f>+DWNL2!B48</f>
        <v>65</v>
      </c>
      <c r="G22" s="39">
        <f>+DWNL2!B49</f>
        <v>66</v>
      </c>
      <c r="H22" s="40">
        <f>+DWNL2!B50</f>
        <v>67</v>
      </c>
      <c r="I22" s="13">
        <v>1</v>
      </c>
    </row>
    <row r="23" spans="1:9" ht="30" customHeight="1" x14ac:dyDescent="0.2">
      <c r="A23" s="123"/>
      <c r="B23" s="41" t="str">
        <f>+DWNL2!E44</f>
        <v>FIRSANOV</v>
      </c>
      <c r="C23" s="41" t="str">
        <f>+DWNL2!E45</f>
        <v>BOEV</v>
      </c>
      <c r="D23" s="41" t="str">
        <f>+DWNL2!E46</f>
        <v>CHERKASOV</v>
      </c>
      <c r="E23" s="41" t="str">
        <f>+DWNL2!E47</f>
        <v>FOLIFOROV</v>
      </c>
      <c r="F23" s="41" t="str">
        <f>+DWNL2!E48</f>
        <v>KURIYANOV</v>
      </c>
      <c r="G23" s="41" t="str">
        <f>+DWNL2!E49</f>
        <v>NYCH</v>
      </c>
      <c r="H23" s="42" t="str">
        <f>+DWNL2!E50</f>
        <v>VLASOV</v>
      </c>
      <c r="I23" s="13">
        <v>2</v>
      </c>
    </row>
    <row r="24" spans="1:9" ht="13.5" customHeight="1" thickBot="1" x14ac:dyDescent="0.25">
      <c r="A24" s="124"/>
      <c r="B24" s="43" t="str">
        <f>+DWNL2!I44</f>
        <v>RUS</v>
      </c>
      <c r="C24" s="43" t="str">
        <f>+DWNL2!I45</f>
        <v>RUS</v>
      </c>
      <c r="D24" s="43" t="str">
        <f>+DWNL2!I46</f>
        <v>RUS</v>
      </c>
      <c r="E24" s="43" t="str">
        <f>+DWNL2!I47</f>
        <v>RUS</v>
      </c>
      <c r="F24" s="43" t="str">
        <f>+DWNL2!I48</f>
        <v>RUS</v>
      </c>
      <c r="G24" s="43" t="str">
        <f>+DWNL2!I49</f>
        <v>RUS</v>
      </c>
      <c r="H24" s="44" t="str">
        <f>+DWNL2!I50</f>
        <v>RUS</v>
      </c>
      <c r="I24" s="13">
        <v>3</v>
      </c>
    </row>
    <row r="25" spans="1:9" ht="18" customHeight="1" x14ac:dyDescent="0.2">
      <c r="A25" s="122" t="str">
        <f>+DWNL2!K51</f>
        <v>ISRAEL CYCLING ACADEMY</v>
      </c>
      <c r="B25" s="39">
        <f>+DWNL2!B51</f>
        <v>71</v>
      </c>
      <c r="C25" s="39">
        <f>+DWNL2!B52</f>
        <v>72</v>
      </c>
      <c r="D25" s="39">
        <f>+DWNL2!B53</f>
        <v>73</v>
      </c>
      <c r="E25" s="39">
        <f>+DWNL2!B54</f>
        <v>74</v>
      </c>
      <c r="F25" s="39">
        <f>+DWNL2!B55</f>
        <v>75</v>
      </c>
      <c r="G25" s="39">
        <f>+DWNL2!B56</f>
        <v>76</v>
      </c>
      <c r="H25" s="40">
        <f>+DWNL2!B57</f>
        <v>77</v>
      </c>
      <c r="I25" s="13">
        <v>1</v>
      </c>
    </row>
    <row r="26" spans="1:9" ht="30" customHeight="1" x14ac:dyDescent="0.2">
      <c r="A26" s="123"/>
      <c r="B26" s="41" t="str">
        <f>+DWNL2!E51</f>
        <v>BOIVIN</v>
      </c>
      <c r="C26" s="41" t="str">
        <f>+DWNL2!E52</f>
        <v>VAN WINDEN</v>
      </c>
      <c r="D26" s="41" t="str">
        <f>+DWNL2!E53</f>
        <v>HERMANS</v>
      </c>
      <c r="E26" s="41" t="str">
        <f>+DWNL2!E54</f>
        <v>JENSEN</v>
      </c>
      <c r="F26" s="41" t="str">
        <f>+DWNL2!E55</f>
        <v>NEILANDS</v>
      </c>
      <c r="G26" s="41" t="str">
        <f>+DWNL2!E56</f>
        <v>SBARAGLI</v>
      </c>
      <c r="H26" s="42" t="str">
        <f>+DWNL2!E57</f>
        <v>SAGIV</v>
      </c>
      <c r="I26" s="13">
        <v>2</v>
      </c>
    </row>
    <row r="27" spans="1:9" ht="13.5" customHeight="1" thickBot="1" x14ac:dyDescent="0.25">
      <c r="A27" s="124"/>
      <c r="B27" s="43" t="str">
        <f>+DWNL2!I51</f>
        <v>CAN</v>
      </c>
      <c r="C27" s="43" t="str">
        <f>+DWNL2!I52</f>
        <v>NOR</v>
      </c>
      <c r="D27" s="43" t="str">
        <f>+DWNL2!I53</f>
        <v>BEL</v>
      </c>
      <c r="E27" s="43" t="str">
        <f>+DWNL2!I54</f>
        <v>NOR</v>
      </c>
      <c r="F27" s="43" t="str">
        <f>+DWNL2!I55</f>
        <v>LAT</v>
      </c>
      <c r="G27" s="43" t="str">
        <f>+DWNL2!I56</f>
        <v>ITA</v>
      </c>
      <c r="H27" s="44" t="str">
        <f>+DWNL2!I57</f>
        <v>ISR</v>
      </c>
      <c r="I27" s="13">
        <v>3</v>
      </c>
    </row>
    <row r="28" spans="1:9" ht="18" customHeight="1" x14ac:dyDescent="0.2">
      <c r="A28" s="122" t="str">
        <f>+DWNL2!K58</f>
        <v>LOTTO SOUDAL</v>
      </c>
      <c r="B28" s="39">
        <f>+DWNL2!B58</f>
        <v>81</v>
      </c>
      <c r="C28" s="39">
        <f>+DWNL2!B59</f>
        <v>82</v>
      </c>
      <c r="D28" s="39">
        <f>+DWNL2!B60</f>
        <v>83</v>
      </c>
      <c r="E28" s="39">
        <f>+DWNL2!B61</f>
        <v>84</v>
      </c>
      <c r="F28" s="39">
        <f>+DWNL2!B62</f>
        <v>85</v>
      </c>
      <c r="G28" s="39">
        <f>+DWNL2!B63</f>
        <v>86</v>
      </c>
      <c r="H28" s="40">
        <f>+DWNL2!B64</f>
        <v>87</v>
      </c>
      <c r="I28" s="13">
        <v>1</v>
      </c>
    </row>
    <row r="29" spans="1:9" ht="30" customHeight="1" x14ac:dyDescent="0.2">
      <c r="A29" s="123"/>
      <c r="B29" s="41" t="str">
        <f>+DWNL2!E58</f>
        <v>BENOOT</v>
      </c>
      <c r="C29" s="41" t="str">
        <f>+DWNL2!E59</f>
        <v>CAMPENAERTS</v>
      </c>
      <c r="D29" s="41" t="str">
        <f>+DWNL2!E60</f>
        <v>DEBUSSCHERE</v>
      </c>
      <c r="E29" s="41" t="str">
        <f>+DWNL2!E61</f>
        <v>KEUKELEIRE</v>
      </c>
      <c r="F29" s="41" t="str">
        <f>+DWNL2!E62</f>
        <v>MARCZYNSKI</v>
      </c>
      <c r="G29" s="41" t="str">
        <f>+DWNL2!E63</f>
        <v xml:space="preserve">MAES </v>
      </c>
      <c r="H29" s="42" t="str">
        <f>+DWNL2!E64</f>
        <v>VAN DER SANDE</v>
      </c>
      <c r="I29" s="13">
        <v>2</v>
      </c>
    </row>
    <row r="30" spans="1:9" ht="13.5" customHeight="1" thickBot="1" x14ac:dyDescent="0.25">
      <c r="A30" s="124"/>
      <c r="B30" s="43" t="str">
        <f>+DWNL2!I58</f>
        <v>BEL</v>
      </c>
      <c r="C30" s="43" t="str">
        <f>+DWNL2!I59</f>
        <v>BEL</v>
      </c>
      <c r="D30" s="43" t="str">
        <f>+DWNL2!I60</f>
        <v>BEL</v>
      </c>
      <c r="E30" s="43" t="str">
        <f>+DWNL2!I61</f>
        <v>BEL</v>
      </c>
      <c r="F30" s="43" t="str">
        <f>+DWNL2!I62</f>
        <v>POL</v>
      </c>
      <c r="G30" s="43" t="str">
        <f>+DWNL2!I63</f>
        <v>BEL</v>
      </c>
      <c r="H30" s="44" t="str">
        <f>+DWNL2!I64</f>
        <v>BEL</v>
      </c>
      <c r="I30" s="13">
        <v>3</v>
      </c>
    </row>
    <row r="31" spans="1:9" ht="18" customHeight="1" x14ac:dyDescent="0.2">
      <c r="A31" s="122" t="str">
        <f>+DWNL2!K65</f>
        <v>MITCHELTON - SCOTT</v>
      </c>
      <c r="B31" s="39">
        <f>+DWNL2!B65</f>
        <v>91</v>
      </c>
      <c r="C31" s="39">
        <f>+DWNL2!B66</f>
        <v>92</v>
      </c>
      <c r="D31" s="39">
        <f>+DWNL2!B67</f>
        <v>93</v>
      </c>
      <c r="E31" s="39">
        <f>+DWNL2!B68</f>
        <v>94</v>
      </c>
      <c r="F31" s="39">
        <f>+DWNL2!B69</f>
        <v>95</v>
      </c>
      <c r="G31" s="39">
        <f>+DWNL2!B70</f>
        <v>96</v>
      </c>
      <c r="H31" s="40">
        <f>+DWNL2!B71</f>
        <v>97</v>
      </c>
      <c r="I31" s="13">
        <v>1</v>
      </c>
    </row>
    <row r="32" spans="1:9" ht="30" customHeight="1" x14ac:dyDescent="0.2">
      <c r="A32" s="123"/>
      <c r="B32" s="41" t="str">
        <f>+DWNL2!E65</f>
        <v>YATES</v>
      </c>
      <c r="C32" s="41" t="str">
        <f>+DWNL2!E66</f>
        <v>EWAN</v>
      </c>
      <c r="D32" s="41" t="str">
        <f>+DWNL2!E67</f>
        <v>BAUER</v>
      </c>
      <c r="E32" s="41" t="str">
        <f>+DWNL2!E68</f>
        <v>DURBRIDGE</v>
      </c>
      <c r="F32" s="41" t="str">
        <f>+DWNL2!E69</f>
        <v>HEPBURN</v>
      </c>
      <c r="G32" s="41" t="str">
        <f>+DWNL2!E70</f>
        <v>IMPEY</v>
      </c>
      <c r="H32" s="42" t="str">
        <f>+DWNL2!E71</f>
        <v>MEZGEC</v>
      </c>
      <c r="I32" s="13">
        <v>2</v>
      </c>
    </row>
    <row r="33" spans="1:9" ht="13.5" customHeight="1" thickBot="1" x14ac:dyDescent="0.25">
      <c r="A33" s="124"/>
      <c r="B33" s="43" t="str">
        <f>+DWNL2!I65</f>
        <v>GBR</v>
      </c>
      <c r="C33" s="43" t="str">
        <f>+DWNL2!I66</f>
        <v>AUS</v>
      </c>
      <c r="D33" s="43" t="str">
        <f>+DWNL2!I67</f>
        <v>NZL</v>
      </c>
      <c r="E33" s="43" t="str">
        <f>+DWNL2!I68</f>
        <v>AUS</v>
      </c>
      <c r="F33" s="43" t="str">
        <f>+DWNL2!I69</f>
        <v>AUS</v>
      </c>
      <c r="G33" s="43" t="str">
        <f>+DWNL2!I70</f>
        <v>RSA</v>
      </c>
      <c r="H33" s="44" t="str">
        <f>+DWNL2!I71</f>
        <v>SLO</v>
      </c>
      <c r="I33" s="13">
        <v>3</v>
      </c>
    </row>
    <row r="34" spans="1:9" ht="18" customHeight="1" x14ac:dyDescent="0.2">
      <c r="A34" s="122" t="str">
        <f>+DWNL2!K72</f>
        <v>MOVISTAR TEAM</v>
      </c>
      <c r="B34" s="39">
        <f>+DWNL2!B72</f>
        <v>101</v>
      </c>
      <c r="C34" s="39">
        <f>+DWNL2!B73</f>
        <v>102</v>
      </c>
      <c r="D34" s="39">
        <f>+DWNL2!B74</f>
        <v>103</v>
      </c>
      <c r="E34" s="39">
        <f>+DWNL2!B75</f>
        <v>104</v>
      </c>
      <c r="F34" s="39">
        <f>+DWNL2!B76</f>
        <v>105</v>
      </c>
      <c r="G34" s="39">
        <f>+DWNL2!B77</f>
        <v>106</v>
      </c>
      <c r="H34" s="40">
        <f>+DWNL2!B78</f>
        <v>107</v>
      </c>
      <c r="I34" s="13">
        <v>1</v>
      </c>
    </row>
    <row r="35" spans="1:9" ht="30" customHeight="1" x14ac:dyDescent="0.2">
      <c r="A35" s="123"/>
      <c r="B35" s="41" t="str">
        <f>+DWNL2!E72</f>
        <v>LANDA MEANA</v>
      </c>
      <c r="C35" s="41" t="str">
        <f>+DWNL2!E73</f>
        <v>AMADOR</v>
      </c>
      <c r="D35" s="41" t="str">
        <f>+DWNL2!E74</f>
        <v>ARCAS</v>
      </c>
      <c r="E35" s="41" t="str">
        <f>+DWNL2!E75</f>
        <v>BENNATI</v>
      </c>
      <c r="F35" s="41" t="str">
        <f>+DWNL2!E76</f>
        <v>OLIVEIRA</v>
      </c>
      <c r="G35" s="41" t="str">
        <f>+DWNL2!E77</f>
        <v>ROSON GARCIA</v>
      </c>
      <c r="H35" s="42" t="str">
        <f>+DWNL2!E78</f>
        <v>SÜTTERLIN</v>
      </c>
      <c r="I35" s="13">
        <v>2</v>
      </c>
    </row>
    <row r="36" spans="1:9" ht="13.5" customHeight="1" thickBot="1" x14ac:dyDescent="0.25">
      <c r="A36" s="124"/>
      <c r="B36" s="43" t="str">
        <f>+DWNL2!I72</f>
        <v>ESP</v>
      </c>
      <c r="C36" s="43" t="str">
        <f>+DWNL2!I73</f>
        <v>CRC</v>
      </c>
      <c r="D36" s="43" t="str">
        <f>+DWNL2!I74</f>
        <v>ESP</v>
      </c>
      <c r="E36" s="43" t="str">
        <f>+DWNL2!I75</f>
        <v>ITA</v>
      </c>
      <c r="F36" s="43" t="str">
        <f>+DWNL2!I76</f>
        <v>POR</v>
      </c>
      <c r="G36" s="43" t="str">
        <f>+DWNL2!I77</f>
        <v>ESP</v>
      </c>
      <c r="H36" s="44" t="str">
        <f>+DWNL2!I78</f>
        <v>GER</v>
      </c>
      <c r="I36" s="13">
        <v>3</v>
      </c>
    </row>
    <row r="37" spans="1:9" ht="18" customHeight="1" x14ac:dyDescent="0.2">
      <c r="A37" s="122" t="str">
        <f>+DWNL2!K79</f>
        <v>NIPPO - VINI FANTINI - EUROPA</v>
      </c>
      <c r="B37" s="39">
        <f>+DWNL2!B79</f>
        <v>111</v>
      </c>
      <c r="C37" s="39">
        <f>+DWNL2!B80</f>
        <v>112</v>
      </c>
      <c r="D37" s="39">
        <f>+DWNL2!B81</f>
        <v>113</v>
      </c>
      <c r="E37" s="39">
        <f>+DWNL2!B82</f>
        <v>114</v>
      </c>
      <c r="F37" s="39">
        <f>+DWNL2!B83</f>
        <v>115</v>
      </c>
      <c r="G37" s="39">
        <f>+DWNL2!B84</f>
        <v>116</v>
      </c>
      <c r="H37" s="40">
        <f>+DWNL2!B85</f>
        <v>117</v>
      </c>
      <c r="I37" s="13">
        <v>1</v>
      </c>
    </row>
    <row r="38" spans="1:9" ht="30" customHeight="1" x14ac:dyDescent="0.2">
      <c r="A38" s="123"/>
      <c r="B38" s="41" t="str">
        <f>+DWNL2!E79</f>
        <v>CUNEGO</v>
      </c>
      <c r="C38" s="41" t="str">
        <f>+DWNL2!E80</f>
        <v>CANOLA</v>
      </c>
      <c r="D38" s="41" t="str">
        <f>+DWNL2!E81</f>
        <v>BAGIOLI</v>
      </c>
      <c r="E38" s="41" t="str">
        <f>+DWNL2!E82</f>
        <v>GROSU</v>
      </c>
      <c r="F38" s="41" t="str">
        <f>+DWNL2!E83</f>
        <v>HATSUYAMA</v>
      </c>
      <c r="G38" s="41" t="str">
        <f>+DWNL2!E84</f>
        <v>PONZI</v>
      </c>
      <c r="H38" s="42" t="str">
        <f>+DWNL2!E85</f>
        <v>SANTAROMITA</v>
      </c>
      <c r="I38" s="13">
        <v>2</v>
      </c>
    </row>
    <row r="39" spans="1:9" ht="13.5" customHeight="1" thickBot="1" x14ac:dyDescent="0.25">
      <c r="A39" s="124"/>
      <c r="B39" s="43" t="str">
        <f>+DWNL2!I79</f>
        <v>ITA</v>
      </c>
      <c r="C39" s="43" t="str">
        <f>+DWNL2!I80</f>
        <v>ITA</v>
      </c>
      <c r="D39" s="43" t="str">
        <f>+DWNL2!I81</f>
        <v>ITA</v>
      </c>
      <c r="E39" s="43" t="str">
        <f>+DWNL2!I82</f>
        <v>ROU</v>
      </c>
      <c r="F39" s="43" t="str">
        <f>+DWNL2!I83</f>
        <v>JPN</v>
      </c>
      <c r="G39" s="43" t="str">
        <f>+DWNL2!I84</f>
        <v>ITA</v>
      </c>
      <c r="H39" s="44" t="str">
        <f>+DWNL2!I85</f>
        <v>ITA</v>
      </c>
      <c r="I39" s="13">
        <v>3</v>
      </c>
    </row>
    <row r="40" spans="1:9" ht="18" customHeight="1" x14ac:dyDescent="0.2">
      <c r="A40" s="122" t="str">
        <f>+DWNL2!K86</f>
        <v>QUICK-STEP FLOORS</v>
      </c>
      <c r="B40" s="39">
        <f>+DWNL2!B86</f>
        <v>121</v>
      </c>
      <c r="C40" s="39">
        <f>+DWNL2!B87</f>
        <v>122</v>
      </c>
      <c r="D40" s="39">
        <f>+DWNL2!B88</f>
        <v>123</v>
      </c>
      <c r="E40" s="39">
        <f>+DWNL2!B89</f>
        <v>124</v>
      </c>
      <c r="F40" s="39">
        <f>+DWNL2!B90</f>
        <v>125</v>
      </c>
      <c r="G40" s="39">
        <f>+DWNL2!B91</f>
        <v>126</v>
      </c>
      <c r="H40" s="40">
        <f>+DWNL2!B92</f>
        <v>127</v>
      </c>
      <c r="I40" s="13">
        <v>1</v>
      </c>
    </row>
    <row r="41" spans="1:9" ht="30" customHeight="1" x14ac:dyDescent="0.2">
      <c r="A41" s="123"/>
      <c r="B41" s="41" t="str">
        <f>+DWNL2!E86</f>
        <v>GAVIRIA RENDON</v>
      </c>
      <c r="C41" s="41" t="str">
        <f>+DWNL2!E87</f>
        <v>GILBERT</v>
      </c>
      <c r="D41" s="41" t="str">
        <f>+DWNL2!E88</f>
        <v>JUNGELS</v>
      </c>
      <c r="E41" s="41" t="str">
        <f>+DWNL2!E89</f>
        <v>KEISSE</v>
      </c>
      <c r="F41" s="41" t="str">
        <f>+DWNL2!E90</f>
        <v>RICHEZE</v>
      </c>
      <c r="G41" s="41" t="str">
        <f>+DWNL2!E91</f>
        <v>STYBAR</v>
      </c>
      <c r="H41" s="42" t="str">
        <f>+DWNL2!E92</f>
        <v>TERPSTRA</v>
      </c>
      <c r="I41" s="13">
        <v>2</v>
      </c>
    </row>
    <row r="42" spans="1:9" ht="13.5" customHeight="1" thickBot="1" x14ac:dyDescent="0.25">
      <c r="A42" s="124"/>
      <c r="B42" s="43" t="str">
        <f>+DWNL2!I86</f>
        <v>COL</v>
      </c>
      <c r="C42" s="43" t="str">
        <f>+DWNL2!I87</f>
        <v>BEL</v>
      </c>
      <c r="D42" s="43" t="str">
        <f>+DWNL2!I88</f>
        <v>LUX</v>
      </c>
      <c r="E42" s="43" t="str">
        <f>+DWNL2!I89</f>
        <v>BEL</v>
      </c>
      <c r="F42" s="43" t="str">
        <f>+DWNL2!I90</f>
        <v>ARG</v>
      </c>
      <c r="G42" s="43" t="str">
        <f>+DWNL2!I91</f>
        <v>CZE</v>
      </c>
      <c r="H42" s="44" t="str">
        <f>+DWNL2!I92</f>
        <v>NED</v>
      </c>
      <c r="I42" s="13">
        <v>3</v>
      </c>
    </row>
    <row r="43" spans="1:9" ht="18" customHeight="1" x14ac:dyDescent="0.2">
      <c r="A43" s="122" t="str">
        <f>+DWNL2!K93</f>
        <v>TEAM DIMENSION DATA</v>
      </c>
      <c r="B43" s="39">
        <f>+DWNL2!B93</f>
        <v>131</v>
      </c>
      <c r="C43" s="39">
        <f>+DWNL2!B94</f>
        <v>132</v>
      </c>
      <c r="D43" s="39">
        <f>+DWNL2!B95</f>
        <v>133</v>
      </c>
      <c r="E43" s="39">
        <f>+DWNL2!B96</f>
        <v>134</v>
      </c>
      <c r="F43" s="39">
        <f>+DWNL2!B97</f>
        <v>135</v>
      </c>
      <c r="G43" s="39">
        <f>+DWNL2!B98</f>
        <v>136</v>
      </c>
      <c r="H43" s="40">
        <f>+DWNL2!B99</f>
        <v>137</v>
      </c>
      <c r="I43" s="13">
        <v>1</v>
      </c>
    </row>
    <row r="44" spans="1:9" ht="30" customHeight="1" x14ac:dyDescent="0.2">
      <c r="A44" s="123"/>
      <c r="B44" s="41" t="str">
        <f>+DWNL2!E93</f>
        <v>CAVENDISH</v>
      </c>
      <c r="C44" s="41" t="str">
        <f>+DWNL2!E94</f>
        <v>BOASSON HAGEN</v>
      </c>
      <c r="D44" s="41" t="str">
        <f>+DWNL2!E95</f>
        <v>EISEL</v>
      </c>
      <c r="E44" s="41" t="str">
        <f>+DWNL2!E96</f>
        <v>MEINTJES</v>
      </c>
      <c r="F44" s="41" t="str">
        <f>+DWNL2!E97</f>
        <v>RENSHAW</v>
      </c>
      <c r="G44" s="41" t="str">
        <f>+DWNL2!E98</f>
        <v>THWAITES</v>
      </c>
      <c r="H44" s="42" t="str">
        <f>+DWNL2!E99</f>
        <v>VERMOTE</v>
      </c>
      <c r="I44" s="13">
        <v>2</v>
      </c>
    </row>
    <row r="45" spans="1:9" ht="13.5" customHeight="1" thickBot="1" x14ac:dyDescent="0.25">
      <c r="A45" s="124"/>
      <c r="B45" s="43" t="str">
        <f>+DWNL2!I93</f>
        <v>GBR</v>
      </c>
      <c r="C45" s="43" t="str">
        <f>+DWNL2!I94</f>
        <v>NOR</v>
      </c>
      <c r="D45" s="43" t="str">
        <f>+DWNL2!I95</f>
        <v>AUT</v>
      </c>
      <c r="E45" s="43" t="str">
        <f>+DWNL2!I96</f>
        <v>RSA</v>
      </c>
      <c r="F45" s="43" t="str">
        <f>+DWNL2!I97</f>
        <v>AUS</v>
      </c>
      <c r="G45" s="43" t="str">
        <f>+DWNL2!I98</f>
        <v>GBR</v>
      </c>
      <c r="H45" s="44" t="str">
        <f>+DWNL2!I99</f>
        <v>BEL</v>
      </c>
      <c r="I45" s="13">
        <v>3</v>
      </c>
    </row>
    <row r="46" spans="1:9" ht="18" customHeight="1" x14ac:dyDescent="0.2">
      <c r="A46" s="122" t="str">
        <f>+DWNL2!K100</f>
        <v>TEAM EF EDUCATION FIRST</v>
      </c>
      <c r="B46" s="39">
        <f>+DWNL2!B100</f>
        <v>141</v>
      </c>
      <c r="C46" s="39">
        <f>+DWNL2!B101</f>
        <v>142</v>
      </c>
      <c r="D46" s="39">
        <f>+DWNL2!B102</f>
        <v>143</v>
      </c>
      <c r="E46" s="39">
        <f>+DWNL2!B103</f>
        <v>144</v>
      </c>
      <c r="F46" s="39">
        <f>+DWNL2!B104</f>
        <v>145</v>
      </c>
      <c r="G46" s="39">
        <f>+DWNL2!B105</f>
        <v>146</v>
      </c>
      <c r="H46" s="40">
        <f>+DWNL2!B106</f>
        <v>147</v>
      </c>
      <c r="I46" s="13">
        <v>1</v>
      </c>
    </row>
    <row r="47" spans="1:9" ht="30" customHeight="1" x14ac:dyDescent="0.2">
      <c r="A47" s="123"/>
      <c r="B47" s="41" t="str">
        <f>+DWNL2!E100</f>
        <v>URAN</v>
      </c>
      <c r="C47" s="41" t="str">
        <f>+DWNL2!E101</f>
        <v>CLARKE</v>
      </c>
      <c r="D47" s="41" t="str">
        <f>+DWNL2!E102</f>
        <v>MODOLO</v>
      </c>
      <c r="E47" s="41" t="str">
        <f>+DWNL2!E103</f>
        <v>MORENO</v>
      </c>
      <c r="F47" s="41" t="str">
        <f>+DWNL2!E104</f>
        <v>PHINNEY</v>
      </c>
      <c r="G47" s="41" t="str">
        <f>+DWNL2!E105</f>
        <v>VAN ASBROECK</v>
      </c>
      <c r="H47" s="42" t="str">
        <f>+DWNL2!E106</f>
        <v>VANMARCKE</v>
      </c>
      <c r="I47" s="13">
        <v>2</v>
      </c>
    </row>
    <row r="48" spans="1:9" ht="13.5" customHeight="1" thickBot="1" x14ac:dyDescent="0.25">
      <c r="A48" s="124"/>
      <c r="B48" s="43" t="str">
        <f>+DWNL2!I100</f>
        <v>COL</v>
      </c>
      <c r="C48" s="43" t="str">
        <f>+DWNL2!I101</f>
        <v>AUS</v>
      </c>
      <c r="D48" s="43" t="str">
        <f>+DWNL2!I102</f>
        <v>ITA</v>
      </c>
      <c r="E48" s="43" t="str">
        <f>+DWNL2!I103</f>
        <v>ESP</v>
      </c>
      <c r="F48" s="43" t="str">
        <f>+DWNL2!I104</f>
        <v>USA</v>
      </c>
      <c r="G48" s="43" t="str">
        <f>+DWNL2!I105</f>
        <v>BEL</v>
      </c>
      <c r="H48" s="44" t="str">
        <f>+DWNL2!I106</f>
        <v>BEL</v>
      </c>
      <c r="I48" s="13">
        <v>3</v>
      </c>
    </row>
    <row r="49" spans="1:9" ht="18" customHeight="1" x14ac:dyDescent="0.2">
      <c r="A49" s="122" t="str">
        <f>+DWNL2!K107</f>
        <v>TEAM KATUSHA ALPECIN</v>
      </c>
      <c r="B49" s="39">
        <f>+DWNL2!B107</f>
        <v>151</v>
      </c>
      <c r="C49" s="39">
        <f>+DWNL2!B108</f>
        <v>152</v>
      </c>
      <c r="D49" s="39">
        <f>+DWNL2!B109</f>
        <v>153</v>
      </c>
      <c r="E49" s="39">
        <f>+DWNL2!B110</f>
        <v>154</v>
      </c>
      <c r="F49" s="39">
        <f>+DWNL2!B111</f>
        <v>155</v>
      </c>
      <c r="G49" s="39">
        <f>+DWNL2!B112</f>
        <v>156</v>
      </c>
      <c r="H49" s="40">
        <f>+DWNL2!B113</f>
        <v>157</v>
      </c>
      <c r="I49" s="13">
        <v>1</v>
      </c>
    </row>
    <row r="50" spans="1:9" ht="30" customHeight="1" x14ac:dyDescent="0.2">
      <c r="A50" s="123"/>
      <c r="B50" s="41" t="str">
        <f>+DWNL2!E107</f>
        <v>SPILAK</v>
      </c>
      <c r="C50" s="41" t="str">
        <f>+DWNL2!E108</f>
        <v>DOWSETT</v>
      </c>
      <c r="D50" s="41" t="str">
        <f>+DWNL2!E109</f>
        <v>GONÇALVES</v>
      </c>
      <c r="E50" s="41" t="str">
        <f>+DWNL2!E110</f>
        <v>HAAS</v>
      </c>
      <c r="F50" s="41" t="str">
        <f>+DWNL2!E111</f>
        <v>KITTEL</v>
      </c>
      <c r="G50" s="41" t="str">
        <f>+DWNL2!E112</f>
        <v>MARTIN</v>
      </c>
      <c r="H50" s="42" t="str">
        <f>+DWNL2!E113</f>
        <v>ZABEL</v>
      </c>
      <c r="I50" s="13">
        <v>2</v>
      </c>
    </row>
    <row r="51" spans="1:9" ht="13.5" customHeight="1" thickBot="1" x14ac:dyDescent="0.25">
      <c r="A51" s="124"/>
      <c r="B51" s="43" t="str">
        <f>+DWNL2!I107</f>
        <v>SLO</v>
      </c>
      <c r="C51" s="43" t="str">
        <f>+DWNL2!I108</f>
        <v>GBR</v>
      </c>
      <c r="D51" s="43" t="str">
        <f>+DWNL2!I109</f>
        <v>POR</v>
      </c>
      <c r="E51" s="43" t="str">
        <f>+DWNL2!I110</f>
        <v>AUS</v>
      </c>
      <c r="F51" s="43" t="str">
        <f>+DWNL2!I111</f>
        <v>GER</v>
      </c>
      <c r="G51" s="43" t="str">
        <f>+DWNL2!I112</f>
        <v>GER</v>
      </c>
      <c r="H51" s="44" t="str">
        <f>+DWNL2!I113</f>
        <v>GER</v>
      </c>
      <c r="I51" s="13">
        <v>3</v>
      </c>
    </row>
    <row r="52" spans="1:9" ht="18" customHeight="1" x14ac:dyDescent="0.2">
      <c r="A52" s="122" t="str">
        <f>+DWNL2!K114</f>
        <v>TEAM LOTTO NL - JUMBO</v>
      </c>
      <c r="B52" s="39">
        <f>+DWNL2!B114</f>
        <v>161</v>
      </c>
      <c r="C52" s="39">
        <f>+DWNL2!B115</f>
        <v>162</v>
      </c>
      <c r="D52" s="39">
        <f>+DWNL2!B116</f>
        <v>163</v>
      </c>
      <c r="E52" s="39">
        <f>+DWNL2!B117</f>
        <v>164</v>
      </c>
      <c r="F52" s="39">
        <f>+DWNL2!B118</f>
        <v>165</v>
      </c>
      <c r="G52" s="39">
        <f>+DWNL2!B119</f>
        <v>166</v>
      </c>
      <c r="H52" s="40">
        <f>+DWNL2!B120</f>
        <v>167</v>
      </c>
      <c r="I52" s="13">
        <v>1</v>
      </c>
    </row>
    <row r="53" spans="1:9" ht="30" customHeight="1" x14ac:dyDescent="0.2">
      <c r="A53" s="123"/>
      <c r="B53" s="41" t="str">
        <f>+DWNL2!E114</f>
        <v>BENNETT</v>
      </c>
      <c r="C53" s="41" t="str">
        <f>+DWNL2!E115</f>
        <v>VAN EMDEN</v>
      </c>
      <c r="D53" s="41" t="str">
        <f>+DWNL2!E116</f>
        <v>VAN HOECKE</v>
      </c>
      <c r="E53" s="41" t="str">
        <f>+DWNL2!E117</f>
        <v>VAN POPPEL</v>
      </c>
      <c r="F53" s="41" t="str">
        <f>+DWNL2!E118</f>
        <v>ROGLIC</v>
      </c>
      <c r="G53" s="41" t="str">
        <f>+DWNL2!E119</f>
        <v>WAGNER</v>
      </c>
      <c r="H53" s="42" t="str">
        <f>+DWNL2!E120</f>
        <v>WYNANTS</v>
      </c>
      <c r="I53" s="13">
        <v>2</v>
      </c>
    </row>
    <row r="54" spans="1:9" ht="13.5" customHeight="1" thickBot="1" x14ac:dyDescent="0.25">
      <c r="A54" s="124"/>
      <c r="B54" s="43" t="str">
        <f>+DWNL2!I114</f>
        <v>NZL</v>
      </c>
      <c r="C54" s="43" t="str">
        <f>+DWNL2!I115</f>
        <v>NED</v>
      </c>
      <c r="D54" s="43" t="str">
        <f>+DWNL2!I116</f>
        <v>BEL</v>
      </c>
      <c r="E54" s="43" t="str">
        <f>+DWNL2!I117</f>
        <v>NED</v>
      </c>
      <c r="F54" s="43" t="str">
        <f>+DWNL2!I118</f>
        <v>SLO</v>
      </c>
      <c r="G54" s="43" t="str">
        <f>+DWNL2!I119</f>
        <v>GER</v>
      </c>
      <c r="H54" s="44" t="str">
        <f>+DWNL2!I120</f>
        <v>BEL</v>
      </c>
      <c r="I54" s="13">
        <v>3</v>
      </c>
    </row>
    <row r="55" spans="1:9" ht="18" customHeight="1" x14ac:dyDescent="0.2">
      <c r="A55" s="122" t="str">
        <f>+DWNL2!K121</f>
        <v>TEAM SKY</v>
      </c>
      <c r="B55" s="39">
        <f>+DWNL2!B121</f>
        <v>171</v>
      </c>
      <c r="C55" s="39">
        <f>+DWNL2!B122</f>
        <v>172</v>
      </c>
      <c r="D55" s="39">
        <f>+DWNL2!B123</f>
        <v>173</v>
      </c>
      <c r="E55" s="39">
        <f>+DWNL2!B124</f>
        <v>174</v>
      </c>
      <c r="F55" s="39">
        <f>+DWNL2!B125</f>
        <v>175</v>
      </c>
      <c r="G55" s="39">
        <f>+DWNL2!B126</f>
        <v>176</v>
      </c>
      <c r="H55" s="40">
        <f>+DWNL2!B127</f>
        <v>177</v>
      </c>
      <c r="I55" s="13">
        <v>1</v>
      </c>
    </row>
    <row r="56" spans="1:9" ht="30" customHeight="1" x14ac:dyDescent="0.2">
      <c r="A56" s="123"/>
      <c r="B56" s="41" t="str">
        <f>+DWNL2!E121</f>
        <v>FROOME</v>
      </c>
      <c r="C56" s="41" t="str">
        <f>+DWNL2!E122</f>
        <v>CASTROVIEJO</v>
      </c>
      <c r="D56" s="41" t="str">
        <f>+DWNL2!E123</f>
        <v>KIRYIENKA</v>
      </c>
      <c r="E56" s="41" t="str">
        <f>+DWNL2!E124</f>
        <v>KWIATKOWSKI</v>
      </c>
      <c r="F56" s="41" t="str">
        <f>+DWNL2!E125</f>
        <v>MOSCON</v>
      </c>
      <c r="G56" s="41" t="str">
        <f>+DWNL2!E126</f>
        <v>PUCCIO</v>
      </c>
      <c r="H56" s="42" t="str">
        <f>+DWNL2!E127</f>
        <v>THOMAS</v>
      </c>
      <c r="I56" s="13">
        <v>2</v>
      </c>
    </row>
    <row r="57" spans="1:9" ht="13.5" customHeight="1" thickBot="1" x14ac:dyDescent="0.25">
      <c r="A57" s="124"/>
      <c r="B57" s="43" t="str">
        <f>+DWNL2!I121</f>
        <v>GBR</v>
      </c>
      <c r="C57" s="43" t="str">
        <f>+DWNL2!I122</f>
        <v>ESP</v>
      </c>
      <c r="D57" s="43" t="str">
        <f>+DWNL2!I123</f>
        <v>BLR</v>
      </c>
      <c r="E57" s="43" t="str">
        <f>+DWNL2!I124</f>
        <v>POL</v>
      </c>
      <c r="F57" s="43" t="str">
        <f>+DWNL2!I125</f>
        <v>ITA</v>
      </c>
      <c r="G57" s="43" t="str">
        <f>+DWNL2!I126</f>
        <v>ITA</v>
      </c>
      <c r="H57" s="44" t="str">
        <f>+DWNL2!I127</f>
        <v>GBR</v>
      </c>
      <c r="I57" s="13">
        <v>3</v>
      </c>
    </row>
    <row r="58" spans="1:9" ht="18" customHeight="1" x14ac:dyDescent="0.2">
      <c r="A58" s="122" t="str">
        <f>+DWNL2!K128</f>
        <v>TEAM SUNWEB</v>
      </c>
      <c r="B58" s="39">
        <f>+DWNL2!B128</f>
        <v>181</v>
      </c>
      <c r="C58" s="39">
        <f>+DWNL2!B129</f>
        <v>182</v>
      </c>
      <c r="D58" s="39">
        <f>+DWNL2!B130</f>
        <v>183</v>
      </c>
      <c r="E58" s="39">
        <f>+DWNL2!B131</f>
        <v>184</v>
      </c>
      <c r="F58" s="39">
        <f>+DWNL2!B132</f>
        <v>185</v>
      </c>
      <c r="G58" s="39">
        <f>+DWNL2!B133</f>
        <v>186</v>
      </c>
      <c r="H58" s="40">
        <f>+DWNL2!B134</f>
        <v>187</v>
      </c>
      <c r="I58" s="13">
        <v>1</v>
      </c>
    </row>
    <row r="59" spans="1:9" ht="30" customHeight="1" x14ac:dyDescent="0.2">
      <c r="A59" s="123"/>
      <c r="B59" s="41" t="str">
        <f>+DWNL2!E128</f>
        <v>DUMOULIN</v>
      </c>
      <c r="C59" s="41" t="str">
        <f>+DWNL2!E129</f>
        <v>ANDERSEN</v>
      </c>
      <c r="D59" s="41" t="str">
        <f>+DWNL2!E130</f>
        <v>ARNDT</v>
      </c>
      <c r="E59" s="41" t="str">
        <f>+DWNL2!E131</f>
        <v>GESCHKE</v>
      </c>
      <c r="F59" s="41" t="str">
        <f>+DWNL2!E132</f>
        <v>KÄMNA</v>
      </c>
      <c r="G59" s="41" t="str">
        <f>+DWNL2!E133</f>
        <v>KELDERMAN</v>
      </c>
      <c r="H59" s="42" t="str">
        <f>+DWNL2!E134</f>
        <v xml:space="preserve">HAGA </v>
      </c>
      <c r="I59" s="13">
        <v>2</v>
      </c>
    </row>
    <row r="60" spans="1:9" ht="13.5" customHeight="1" thickBot="1" x14ac:dyDescent="0.25">
      <c r="A60" s="124"/>
      <c r="B60" s="43" t="str">
        <f>+DWNL2!I128</f>
        <v>NED</v>
      </c>
      <c r="C60" s="43" t="str">
        <f>+DWNL2!I129</f>
        <v>DEN</v>
      </c>
      <c r="D60" s="43" t="str">
        <f>+DWNL2!I130</f>
        <v>GER</v>
      </c>
      <c r="E60" s="43" t="str">
        <f>+DWNL2!I131</f>
        <v>GER</v>
      </c>
      <c r="F60" s="43" t="str">
        <f>+DWNL2!I132</f>
        <v>GER</v>
      </c>
      <c r="G60" s="43" t="str">
        <f>+DWNL2!I133</f>
        <v>NED</v>
      </c>
      <c r="H60" s="44" t="str">
        <f>+DWNL2!I134</f>
        <v>USA</v>
      </c>
      <c r="I60" s="13">
        <v>3</v>
      </c>
    </row>
    <row r="61" spans="1:9" ht="18" customHeight="1" x14ac:dyDescent="0.2">
      <c r="A61" s="122" t="str">
        <f>+DWNL2!K135</f>
        <v>TREK - SEGAFREDO</v>
      </c>
      <c r="B61" s="39">
        <f>+DWNL2!B135</f>
        <v>191</v>
      </c>
      <c r="C61" s="39">
        <f>+DWNL2!B136</f>
        <v>192</v>
      </c>
      <c r="D61" s="39">
        <f>+DWNL2!B137</f>
        <v>193</v>
      </c>
      <c r="E61" s="39">
        <f>+DWNL2!B138</f>
        <v>194</v>
      </c>
      <c r="F61" s="39">
        <f>+DWNL2!B139</f>
        <v>195</v>
      </c>
      <c r="G61" s="39">
        <f>+DWNL2!B140</f>
        <v>196</v>
      </c>
      <c r="H61" s="40">
        <f>+DWNL2!B141</f>
        <v>197</v>
      </c>
      <c r="I61" s="13">
        <v>1</v>
      </c>
    </row>
    <row r="62" spans="1:9" ht="30" customHeight="1" x14ac:dyDescent="0.2">
      <c r="A62" s="123"/>
      <c r="B62" s="41" t="str">
        <f>+DWNL2!E135</f>
        <v>FELLINE</v>
      </c>
      <c r="C62" s="41" t="str">
        <f>+DWNL2!E136</f>
        <v xml:space="preserve">BRANDLE </v>
      </c>
      <c r="D62" s="41" t="str">
        <f>+DWNL2!E137</f>
        <v>MULLEN</v>
      </c>
      <c r="E62" s="41" t="str">
        <f>+DWNL2!E138</f>
        <v>NIZZOLO</v>
      </c>
      <c r="F62" s="41" t="str">
        <f>+DWNL2!E139</f>
        <v>PEDERSEN</v>
      </c>
      <c r="G62" s="41" t="str">
        <f>+DWNL2!E140</f>
        <v>STUYVEN</v>
      </c>
      <c r="H62" s="42" t="str">
        <f>+DWNL2!E141</f>
        <v>VAN POPPEL</v>
      </c>
      <c r="I62" s="13">
        <v>2</v>
      </c>
    </row>
    <row r="63" spans="1:9" ht="13.5" customHeight="1" thickBot="1" x14ac:dyDescent="0.25">
      <c r="A63" s="124"/>
      <c r="B63" s="43" t="str">
        <f>+DWNL2!I135</f>
        <v>ITA</v>
      </c>
      <c r="C63" s="43" t="str">
        <f>+DWNL2!I136</f>
        <v>AUT</v>
      </c>
      <c r="D63" s="43" t="str">
        <f>+DWNL2!I137</f>
        <v>IRL</v>
      </c>
      <c r="E63" s="43" t="str">
        <f>+DWNL2!I138</f>
        <v>ITA</v>
      </c>
      <c r="F63" s="43" t="str">
        <f>+DWNL2!I139</f>
        <v>DEN</v>
      </c>
      <c r="G63" s="43" t="str">
        <f>+DWNL2!I140</f>
        <v>BEL</v>
      </c>
      <c r="H63" s="44" t="str">
        <f>+DWNL2!I141</f>
        <v>NED</v>
      </c>
      <c r="I63" s="13">
        <v>3</v>
      </c>
    </row>
    <row r="64" spans="1:9" ht="18" customHeight="1" x14ac:dyDescent="0.2">
      <c r="A64" s="122" t="str">
        <f>+DWNL2!K142</f>
        <v>UAE TEAM EMIRATES</v>
      </c>
      <c r="B64" s="39">
        <f>+DWNL2!B142</f>
        <v>201</v>
      </c>
      <c r="C64" s="39">
        <f>+DWNL2!B143</f>
        <v>202</v>
      </c>
      <c r="D64" s="39">
        <f>+DWNL2!B144</f>
        <v>203</v>
      </c>
      <c r="E64" s="39">
        <f>+DWNL2!B145</f>
        <v>204</v>
      </c>
      <c r="F64" s="39">
        <f>+DWNL2!B146</f>
        <v>205</v>
      </c>
      <c r="G64" s="39">
        <f>+DWNL2!B147</f>
        <v>206</v>
      </c>
      <c r="H64" s="40">
        <f>+DWNL2!B148</f>
        <v>207</v>
      </c>
      <c r="I64" s="13">
        <v>1</v>
      </c>
    </row>
    <row r="65" spans="1:9" ht="30" customHeight="1" x14ac:dyDescent="0.2">
      <c r="A65" s="123"/>
      <c r="B65" s="41" t="str">
        <f>+DWNL2!E142</f>
        <v>ARU</v>
      </c>
      <c r="C65" s="41" t="str">
        <f>+DWNL2!E143</f>
        <v>CONSONNI</v>
      </c>
      <c r="D65" s="41" t="str">
        <f>+DWNL2!E144</f>
        <v>RIABUSHENKO</v>
      </c>
      <c r="E65" s="41" t="str">
        <f>+DWNL2!E145</f>
        <v>GANNA</v>
      </c>
      <c r="F65" s="41" t="str">
        <f>+DWNL2!E146</f>
        <v>MARCATO</v>
      </c>
      <c r="G65" s="41" t="str">
        <f>+DWNL2!E147</f>
        <v>POLANC</v>
      </c>
      <c r="H65" s="42" t="str">
        <f>+DWNL2!E148</f>
        <v>ULISSI</v>
      </c>
      <c r="I65" s="13">
        <v>2</v>
      </c>
    </row>
    <row r="66" spans="1:9" ht="13.5" customHeight="1" thickBot="1" x14ac:dyDescent="0.25">
      <c r="A66" s="124"/>
      <c r="B66" s="43" t="str">
        <f>+DWNL2!I142</f>
        <v>ITA</v>
      </c>
      <c r="C66" s="43" t="str">
        <f>+DWNL2!I143</f>
        <v>ITA</v>
      </c>
      <c r="D66" s="43" t="str">
        <f>+DWNL2!I144</f>
        <v>BLR</v>
      </c>
      <c r="E66" s="43" t="str">
        <f>+DWNL2!I145</f>
        <v>ITA</v>
      </c>
      <c r="F66" s="43" t="str">
        <f>+DWNL2!I146</f>
        <v>ITA</v>
      </c>
      <c r="G66" s="43" t="str">
        <f>+DWNL2!I147</f>
        <v>SLO</v>
      </c>
      <c r="H66" s="44" t="str">
        <f>+DWNL2!I148</f>
        <v>ITA</v>
      </c>
      <c r="I66" s="13">
        <v>3</v>
      </c>
    </row>
    <row r="67" spans="1:9" ht="18" customHeight="1" x14ac:dyDescent="0.2">
      <c r="A67" s="122" t="str">
        <f>DWNL1!C212</f>
        <v>WILIER TRIESTINA - SELLE ITALIA</v>
      </c>
      <c r="B67" s="39">
        <f>DWNL2!B149</f>
        <v>211</v>
      </c>
      <c r="C67" s="39">
        <f>DWNL2!B150</f>
        <v>212</v>
      </c>
      <c r="D67" s="39">
        <f>DWNL2!B151</f>
        <v>213</v>
      </c>
      <c r="E67" s="39">
        <f>DWNL2!B152</f>
        <v>214</v>
      </c>
      <c r="F67" s="39">
        <f>DWNL2!B153</f>
        <v>215</v>
      </c>
      <c r="G67" s="39">
        <f>DWNL2!B154</f>
        <v>216</v>
      </c>
      <c r="H67" s="39">
        <f>DWNL2!B155</f>
        <v>217</v>
      </c>
      <c r="I67" s="13">
        <v>1</v>
      </c>
    </row>
    <row r="68" spans="1:9" ht="30" customHeight="1" x14ac:dyDescent="0.2">
      <c r="A68" s="123"/>
      <c r="B68" s="41" t="str">
        <f>DWNL2!E149</f>
        <v>POZZATO</v>
      </c>
      <c r="C68" s="41" t="str">
        <f>DWNL2!E150</f>
        <v>BERTAZZO</v>
      </c>
      <c r="D68" s="41" t="str">
        <f>DWNL2!E151</f>
        <v>BUSATO</v>
      </c>
      <c r="E68" s="41" t="str">
        <f>DWNL2!E152</f>
        <v>COLEDAN</v>
      </c>
      <c r="F68" s="41" t="str">
        <f>DWNL2!E153</f>
        <v>MARECZKO</v>
      </c>
      <c r="G68" s="41" t="str">
        <f>DWNL2!E154</f>
        <v>MOSCA</v>
      </c>
      <c r="H68" s="41" t="str">
        <f>DWNL2!E155</f>
        <v>ZARDINI</v>
      </c>
      <c r="I68" s="13">
        <v>2</v>
      </c>
    </row>
    <row r="69" spans="1:9" ht="13.5" customHeight="1" thickBot="1" x14ac:dyDescent="0.25">
      <c r="A69" s="124"/>
      <c r="B69" s="43" t="str">
        <f>DWNL2!D149</f>
        <v>ITA</v>
      </c>
      <c r="C69" s="43" t="str">
        <f>DWNL2!D150</f>
        <v>ITA</v>
      </c>
      <c r="D69" s="43" t="str">
        <f>DWNL2!D151</f>
        <v>ITA</v>
      </c>
      <c r="E69" s="43" t="str">
        <f>DWNL2!D152</f>
        <v>ITA</v>
      </c>
      <c r="F69" s="43" t="s">
        <v>14</v>
      </c>
      <c r="G69" s="43" t="str">
        <f>+DWNL2!D154</f>
        <v>ITA</v>
      </c>
      <c r="H69" s="44" t="str">
        <f>+DWNL2!D155</f>
        <v>ITA</v>
      </c>
      <c r="I69" s="13">
        <v>3</v>
      </c>
    </row>
  </sheetData>
  <mergeCells count="22">
    <mergeCell ref="A67:A69"/>
    <mergeCell ref="A19:A21"/>
    <mergeCell ref="A4:A6"/>
    <mergeCell ref="A7:A9"/>
    <mergeCell ref="A10:A12"/>
    <mergeCell ref="A13:A15"/>
    <mergeCell ref="A16:A18"/>
    <mergeCell ref="A58:A60"/>
    <mergeCell ref="A61:A63"/>
    <mergeCell ref="A64:A66"/>
    <mergeCell ref="A55:A57"/>
    <mergeCell ref="A22:A24"/>
    <mergeCell ref="A25:A27"/>
    <mergeCell ref="A28:A30"/>
    <mergeCell ref="A31:A33"/>
    <mergeCell ref="A34:A36"/>
    <mergeCell ref="A52:A54"/>
    <mergeCell ref="A37:A39"/>
    <mergeCell ref="A40:A42"/>
    <mergeCell ref="A43:A45"/>
    <mergeCell ref="A46:A48"/>
    <mergeCell ref="A49:A51"/>
  </mergeCells>
  <printOptions horizontalCentered="1"/>
  <pageMargins left="0" right="0" top="0.98425196850393704" bottom="0" header="0.11811023622047245" footer="0"/>
  <pageSetup paperSize="9" scale="55" orientation="portrait" r:id="rId1"/>
  <headerFooter alignWithMargins="0">
    <oddHeader>&amp;L&amp;G&amp;C&amp;"DIN,Normale"&amp;24 53&amp;Xa &amp;XTirreno - Adriatico
&amp;20presented by NAMEDSPORT&amp;24
&amp;20 7-13 marzo 2018&amp;R
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showGridLines="0" view="pageBreakPreview" zoomScale="60" zoomScaleNormal="100" zoomScalePageLayoutView="90" workbookViewId="0">
      <selection sqref="A1:H47"/>
    </sheetView>
  </sheetViews>
  <sheetFormatPr defaultRowHeight="12.75" x14ac:dyDescent="0.2"/>
  <cols>
    <col min="1" max="1" width="18.42578125" style="8" customWidth="1"/>
    <col min="2" max="3" width="17.42578125" style="4" customWidth="1"/>
    <col min="4" max="4" width="17.42578125" style="8" customWidth="1"/>
    <col min="5" max="5" width="17.42578125" style="4" customWidth="1"/>
    <col min="6" max="6" width="17.42578125" style="8" customWidth="1"/>
    <col min="7" max="7" width="18" style="4" customWidth="1"/>
    <col min="8" max="8" width="17.42578125" style="4" customWidth="1"/>
    <col min="9" max="9" width="9.140625" style="5"/>
    <col min="10" max="16384" width="9.140625" style="4"/>
  </cols>
  <sheetData>
    <row r="1" spans="1:9" ht="19.5" x14ac:dyDescent="0.2">
      <c r="A1" s="30" t="s">
        <v>1</v>
      </c>
      <c r="B1" s="10"/>
      <c r="C1" s="10"/>
      <c r="D1" s="11"/>
      <c r="E1" s="10"/>
      <c r="F1" s="11"/>
      <c r="G1" s="10"/>
      <c r="H1" s="28"/>
      <c r="I1" s="13"/>
    </row>
    <row r="2" spans="1:9" ht="7.5" customHeight="1" x14ac:dyDescent="0.2">
      <c r="A2" s="9"/>
      <c r="B2" s="10"/>
      <c r="C2" s="10"/>
      <c r="D2" s="11"/>
      <c r="E2" s="10"/>
      <c r="F2" s="11"/>
      <c r="G2" s="10"/>
      <c r="H2" s="10"/>
      <c r="I2" s="13"/>
    </row>
    <row r="3" spans="1:9" s="6" customFormat="1" ht="19.5" thickBot="1" x14ac:dyDescent="0.35">
      <c r="A3" s="95" t="s">
        <v>87</v>
      </c>
      <c r="B3" s="95" t="s">
        <v>143</v>
      </c>
      <c r="C3" s="95" t="s">
        <v>143</v>
      </c>
      <c r="D3" s="95" t="s">
        <v>143</v>
      </c>
      <c r="E3" s="95" t="s">
        <v>143</v>
      </c>
      <c r="F3" s="95" t="s">
        <v>143</v>
      </c>
      <c r="G3" s="95" t="s">
        <v>143</v>
      </c>
      <c r="H3" s="95" t="s">
        <v>143</v>
      </c>
      <c r="I3" s="29"/>
    </row>
    <row r="4" spans="1:9" s="7" customFormat="1" ht="18" customHeight="1" x14ac:dyDescent="0.2">
      <c r="A4" s="122" t="str">
        <f>+DWNL2!K2</f>
        <v>BORA - HANSGROHE</v>
      </c>
      <c r="B4" s="39">
        <f>+DWNL2!B2</f>
        <v>1</v>
      </c>
      <c r="C4" s="39">
        <f>+DWNL2!B3</f>
        <v>2</v>
      </c>
      <c r="D4" s="39">
        <f>+DWNL2!B4</f>
        <v>3</v>
      </c>
      <c r="E4" s="39">
        <f>+DWNL2!B5</f>
        <v>4</v>
      </c>
      <c r="F4" s="39">
        <f>+DWNL2!B6</f>
        <v>5</v>
      </c>
      <c r="G4" s="39">
        <f>+DWNL2!B7</f>
        <v>6</v>
      </c>
      <c r="H4" s="40">
        <f>+DWNL2!B8</f>
        <v>7</v>
      </c>
      <c r="I4" s="13">
        <v>1</v>
      </c>
    </row>
    <row r="5" spans="1:9" ht="30" customHeight="1" thickBot="1" x14ac:dyDescent="0.25">
      <c r="A5" s="123"/>
      <c r="B5" s="41" t="str">
        <f>+DWNL2!E2</f>
        <v>SAGAN</v>
      </c>
      <c r="C5" s="41" t="str">
        <f>+DWNL2!E3</f>
        <v>BODNAR</v>
      </c>
      <c r="D5" s="41" t="str">
        <f>+DWNL2!E4</f>
        <v>BURGHARDT</v>
      </c>
      <c r="E5" s="41" t="str">
        <f>+DWNL2!E5</f>
        <v>FORMOLO</v>
      </c>
      <c r="F5" s="41" t="str">
        <f>+DWNL2!E6</f>
        <v>KONIG</v>
      </c>
      <c r="G5" s="41" t="str">
        <f>+DWNL2!E7</f>
        <v>MAJKA</v>
      </c>
      <c r="H5" s="42" t="str">
        <f>+DWNL2!E8</f>
        <v>OSS</v>
      </c>
      <c r="I5" s="13">
        <v>2</v>
      </c>
    </row>
    <row r="6" spans="1:9" ht="18" customHeight="1" x14ac:dyDescent="0.2">
      <c r="A6" s="122" t="str">
        <f>+DWNL2!K9</f>
        <v>AG2R LA MONDIALE</v>
      </c>
      <c r="B6" s="39">
        <f>+DWNL2!B9</f>
        <v>11</v>
      </c>
      <c r="C6" s="39">
        <f>+DWNL2!B10</f>
        <v>12</v>
      </c>
      <c r="D6" s="39">
        <f>+DWNL2!B11</f>
        <v>13</v>
      </c>
      <c r="E6" s="39">
        <f>+DWNL2!B12</f>
        <v>14</v>
      </c>
      <c r="F6" s="39">
        <f>+DWNL2!B13</f>
        <v>15</v>
      </c>
      <c r="G6" s="39">
        <f>+DWNL2!B14</f>
        <v>16</v>
      </c>
      <c r="H6" s="40">
        <f>+DWNL2!B15</f>
        <v>17</v>
      </c>
      <c r="I6" s="13">
        <v>1</v>
      </c>
    </row>
    <row r="7" spans="1:9" ht="30" customHeight="1" thickBot="1" x14ac:dyDescent="0.25">
      <c r="A7" s="123"/>
      <c r="B7" s="41" t="str">
        <f>+DWNL2!E9</f>
        <v>BARDET</v>
      </c>
      <c r="C7" s="41" t="str">
        <f>+DWNL2!E10</f>
        <v>DUVAL</v>
      </c>
      <c r="D7" s="41" t="str">
        <f>+DWNL2!E11</f>
        <v>FRANK</v>
      </c>
      <c r="E7" s="41" t="str">
        <f>+DWNL2!E12</f>
        <v>GENIEZ</v>
      </c>
      <c r="F7" s="41" t="str">
        <f>+DWNL2!E13</f>
        <v>GOUGEARD</v>
      </c>
      <c r="G7" s="41" t="str">
        <f>+DWNL2!E14</f>
        <v>MONTAGUTI</v>
      </c>
      <c r="H7" s="42" t="str">
        <f>+DWNL2!E15</f>
        <v>VENTURINI</v>
      </c>
      <c r="I7" s="13">
        <v>2</v>
      </c>
    </row>
    <row r="8" spans="1:9" ht="18" customHeight="1" x14ac:dyDescent="0.2">
      <c r="A8" s="122" t="str">
        <f>+DWNL2!K16</f>
        <v>ASTANA PRO TEAM</v>
      </c>
      <c r="B8" s="39">
        <f>+DWNL2!B16</f>
        <v>21</v>
      </c>
      <c r="C8" s="39">
        <f>+DWNL2!B17</f>
        <v>22</v>
      </c>
      <c r="D8" s="39">
        <f>+DWNL2!B18</f>
        <v>23</v>
      </c>
      <c r="E8" s="39">
        <f>+DWNL2!B19</f>
        <v>24</v>
      </c>
      <c r="F8" s="39">
        <f>+DWNL2!B20</f>
        <v>25</v>
      </c>
      <c r="G8" s="39">
        <f>+DWNL2!B21</f>
        <v>26</v>
      </c>
      <c r="H8" s="40">
        <f>+DWNL2!B22</f>
        <v>27</v>
      </c>
      <c r="I8" s="13">
        <v>1</v>
      </c>
    </row>
    <row r="9" spans="1:9" ht="30" customHeight="1" thickBot="1" x14ac:dyDescent="0.25">
      <c r="A9" s="123"/>
      <c r="B9" s="41" t="str">
        <f>+DWNL2!E16</f>
        <v>LOPEZ MORENO</v>
      </c>
      <c r="C9" s="41" t="str">
        <f>+DWNL2!E17</f>
        <v>CATALDO</v>
      </c>
      <c r="D9" s="41" t="str">
        <f>+DWNL2!E18</f>
        <v>GATTO</v>
      </c>
      <c r="E9" s="41" t="str">
        <f>+DWNL2!E19</f>
        <v>KANGERT</v>
      </c>
      <c r="F9" s="41" t="str">
        <f>+DWNL2!E20</f>
        <v>LUTSENKO</v>
      </c>
      <c r="G9" s="41" t="str">
        <f>+DWNL2!E21</f>
        <v xml:space="preserve">GRIVKO </v>
      </c>
      <c r="H9" s="42" t="str">
        <f>+DWNL2!E22</f>
        <v>VILLELLA</v>
      </c>
      <c r="I9" s="13">
        <v>2</v>
      </c>
    </row>
    <row r="10" spans="1:9" ht="18" customHeight="1" x14ac:dyDescent="0.2">
      <c r="A10" s="122" t="str">
        <f>+DWNL2!K23</f>
        <v>BAHRAIN - MERIDA</v>
      </c>
      <c r="B10" s="39">
        <f>+DWNL2!B23</f>
        <v>31</v>
      </c>
      <c r="C10" s="39">
        <f>+DWNL2!B24</f>
        <v>32</v>
      </c>
      <c r="D10" s="39">
        <f>+DWNL2!B25</f>
        <v>33</v>
      </c>
      <c r="E10" s="39">
        <f>+DWNL2!B26</f>
        <v>34</v>
      </c>
      <c r="F10" s="39">
        <f>+DWNL2!B27</f>
        <v>35</v>
      </c>
      <c r="G10" s="39">
        <f>+DWNL2!B28</f>
        <v>36</v>
      </c>
      <c r="H10" s="40">
        <f>+DWNL2!B29</f>
        <v>37</v>
      </c>
      <c r="I10" s="13">
        <v>1</v>
      </c>
    </row>
    <row r="11" spans="1:9" ht="30" customHeight="1" thickBot="1" x14ac:dyDescent="0.25">
      <c r="A11" s="123"/>
      <c r="B11" s="41" t="str">
        <f>+DWNL2!E23</f>
        <v>NIBALI</v>
      </c>
      <c r="C11" s="41" t="str">
        <f>+DWNL2!E24</f>
        <v>COLBRELLI</v>
      </c>
      <c r="D11" s="41" t="str">
        <f>+DWNL2!E25</f>
        <v>KOREN</v>
      </c>
      <c r="E11" s="41" t="str">
        <f>+DWNL2!E26</f>
        <v>NAVARDAUSKAS</v>
      </c>
      <c r="F11" s="41" t="str">
        <f>+DWNL2!E27</f>
        <v>PELLIZOTTI</v>
      </c>
      <c r="G11" s="41" t="str">
        <f>+DWNL2!E28</f>
        <v>POZZOVIVO</v>
      </c>
      <c r="H11" s="42" t="str">
        <f>+DWNL2!E29</f>
        <v>SIUTSOU</v>
      </c>
      <c r="I11" s="13">
        <v>2</v>
      </c>
    </row>
    <row r="12" spans="1:9" ht="18" customHeight="1" x14ac:dyDescent="0.2">
      <c r="A12" s="122" t="str">
        <f>+DWNL2!K30</f>
        <v>BMC RACING TEAM</v>
      </c>
      <c r="B12" s="39">
        <f>+DWNL2!B30</f>
        <v>41</v>
      </c>
      <c r="C12" s="39">
        <f>+DWNL2!B31</f>
        <v>42</v>
      </c>
      <c r="D12" s="39">
        <f>+DWNL2!B32</f>
        <v>43</v>
      </c>
      <c r="E12" s="39">
        <f>+DWNL2!B33</f>
        <v>44</v>
      </c>
      <c r="F12" s="39">
        <f>+DWNL2!B34</f>
        <v>45</v>
      </c>
      <c r="G12" s="39">
        <f>+DWNL2!B35</f>
        <v>46</v>
      </c>
      <c r="H12" s="40">
        <f>+DWNL2!B36</f>
        <v>47</v>
      </c>
      <c r="I12" s="13">
        <v>1</v>
      </c>
    </row>
    <row r="13" spans="1:9" ht="30" customHeight="1" thickBot="1" x14ac:dyDescent="0.25">
      <c r="A13" s="123"/>
      <c r="B13" s="41" t="str">
        <f>+DWNL2!E30</f>
        <v>VAN AVERMAET</v>
      </c>
      <c r="C13" s="41" t="str">
        <f>+DWNL2!E31</f>
        <v>BETTIOL</v>
      </c>
      <c r="D13" s="41" t="str">
        <f>+DWNL2!E32</f>
        <v>BEVIN</v>
      </c>
      <c r="E13" s="41" t="str">
        <f>+DWNL2!E33</f>
        <v>CARUSO</v>
      </c>
      <c r="F13" s="41" t="str">
        <f>+DWNL2!E34</f>
        <v>DENNIS</v>
      </c>
      <c r="G13" s="41" t="str">
        <f>+DWNL2!E35</f>
        <v>KÜNG</v>
      </c>
      <c r="H13" s="42" t="str">
        <f>+DWNL2!E36</f>
        <v>SCHÄR</v>
      </c>
      <c r="I13" s="13">
        <v>2</v>
      </c>
    </row>
    <row r="14" spans="1:9" ht="18" customHeight="1" x14ac:dyDescent="0.2">
      <c r="A14" s="122" t="str">
        <f>+DWNL2!K37</f>
        <v>GOUPAMA - FDJ</v>
      </c>
      <c r="B14" s="39">
        <f>+DWNL2!B37</f>
        <v>51</v>
      </c>
      <c r="C14" s="39">
        <f>+DWNL2!B38</f>
        <v>52</v>
      </c>
      <c r="D14" s="39">
        <f>+DWNL2!B39</f>
        <v>53</v>
      </c>
      <c r="E14" s="39">
        <f>+DWNL2!B40</f>
        <v>54</v>
      </c>
      <c r="F14" s="39">
        <f>+DWNL2!B41</f>
        <v>55</v>
      </c>
      <c r="G14" s="39">
        <f>+DWNL2!B42</f>
        <v>56</v>
      </c>
      <c r="H14" s="40">
        <f>+DWNL2!B43</f>
        <v>57</v>
      </c>
      <c r="I14" s="13">
        <v>1</v>
      </c>
    </row>
    <row r="15" spans="1:9" ht="30" customHeight="1" thickBot="1" x14ac:dyDescent="0.25">
      <c r="A15" s="123"/>
      <c r="B15" s="41" t="str">
        <f>+DWNL2!E37</f>
        <v>CIMOLAI</v>
      </c>
      <c r="C15" s="41" t="str">
        <f>+DWNL2!E38</f>
        <v>DUCHESNE</v>
      </c>
      <c r="D15" s="41" t="str">
        <f>+DWNL2!E39</f>
        <v>HOELGAARD</v>
      </c>
      <c r="E15" s="41" t="str">
        <f>+DWNL2!E40</f>
        <v>LADAGNOUS</v>
      </c>
      <c r="F15" s="41" t="str">
        <f>+DWNL2!E41</f>
        <v>MORABITO</v>
      </c>
      <c r="G15" s="41" t="str">
        <f>+DWNL2!E42</f>
        <v>SARREAU</v>
      </c>
      <c r="H15" s="42" t="str">
        <f>+DWNL2!E43</f>
        <v>VAUGRENARD</v>
      </c>
      <c r="I15" s="13">
        <v>2</v>
      </c>
    </row>
    <row r="16" spans="1:9" ht="18" customHeight="1" x14ac:dyDescent="0.2">
      <c r="A16" s="122" t="str">
        <f>+DWNL2!K44</f>
        <v>GAZPROM - RUSVELO</v>
      </c>
      <c r="B16" s="39">
        <f>+DWNL2!B44</f>
        <v>61</v>
      </c>
      <c r="C16" s="39">
        <f>+DWNL2!B45</f>
        <v>62</v>
      </c>
      <c r="D16" s="39">
        <f>+DWNL2!B46</f>
        <v>63</v>
      </c>
      <c r="E16" s="39">
        <f>+DWNL2!B47</f>
        <v>64</v>
      </c>
      <c r="F16" s="39">
        <f>+DWNL2!B48</f>
        <v>65</v>
      </c>
      <c r="G16" s="39">
        <f>+DWNL2!B49</f>
        <v>66</v>
      </c>
      <c r="H16" s="40">
        <f>+DWNL2!B50</f>
        <v>67</v>
      </c>
      <c r="I16" s="13">
        <v>1</v>
      </c>
    </row>
    <row r="17" spans="1:9" ht="30" customHeight="1" thickBot="1" x14ac:dyDescent="0.25">
      <c r="A17" s="123"/>
      <c r="B17" s="41" t="str">
        <f>+DWNL2!E44</f>
        <v>FIRSANOV</v>
      </c>
      <c r="C17" s="41" t="str">
        <f>+DWNL2!E45</f>
        <v>BOEV</v>
      </c>
      <c r="D17" s="41" t="str">
        <f>+DWNL2!E46</f>
        <v>CHERKASOV</v>
      </c>
      <c r="E17" s="41" t="str">
        <f>+DWNL2!E47</f>
        <v>FOLIFOROV</v>
      </c>
      <c r="F17" s="41" t="str">
        <f>+DWNL2!E48</f>
        <v>KURIYANOV</v>
      </c>
      <c r="G17" s="41" t="str">
        <f>+DWNL2!E49</f>
        <v>NYCH</v>
      </c>
      <c r="H17" s="42" t="str">
        <f>+DWNL2!E50</f>
        <v>VLASOV</v>
      </c>
      <c r="I17" s="13">
        <v>2</v>
      </c>
    </row>
    <row r="18" spans="1:9" ht="18" customHeight="1" x14ac:dyDescent="0.2">
      <c r="A18" s="122" t="str">
        <f>+DWNL2!K51</f>
        <v>ISRAEL CYCLING ACADEMY</v>
      </c>
      <c r="B18" s="39">
        <f>+DWNL2!B51</f>
        <v>71</v>
      </c>
      <c r="C18" s="39">
        <f>+DWNL2!B52</f>
        <v>72</v>
      </c>
      <c r="D18" s="39">
        <f>+DWNL2!B53</f>
        <v>73</v>
      </c>
      <c r="E18" s="39">
        <f>+DWNL2!B54</f>
        <v>74</v>
      </c>
      <c r="F18" s="39">
        <f>+DWNL2!B55</f>
        <v>75</v>
      </c>
      <c r="G18" s="39">
        <f>+DWNL2!B56</f>
        <v>76</v>
      </c>
      <c r="H18" s="40">
        <f>+DWNL2!B57</f>
        <v>77</v>
      </c>
      <c r="I18" s="13">
        <v>1</v>
      </c>
    </row>
    <row r="19" spans="1:9" ht="30" customHeight="1" thickBot="1" x14ac:dyDescent="0.25">
      <c r="A19" s="123"/>
      <c r="B19" s="41" t="str">
        <f>+DWNL2!E51</f>
        <v>BOIVIN</v>
      </c>
      <c r="C19" s="41" t="str">
        <f>+DWNL2!E52</f>
        <v>VAN WINDEN</v>
      </c>
      <c r="D19" s="41" t="str">
        <f>+DWNL2!E53</f>
        <v>HERMANS</v>
      </c>
      <c r="E19" s="41" t="str">
        <f>+DWNL2!E54</f>
        <v>JENSEN</v>
      </c>
      <c r="F19" s="41" t="str">
        <f>+DWNL2!E55</f>
        <v>NEILANDS</v>
      </c>
      <c r="G19" s="41" t="str">
        <f>+DWNL2!E56</f>
        <v>SBARAGLI</v>
      </c>
      <c r="H19" s="42" t="str">
        <f>+DWNL2!E57</f>
        <v>SAGIV</v>
      </c>
      <c r="I19" s="13">
        <v>2</v>
      </c>
    </row>
    <row r="20" spans="1:9" ht="18" customHeight="1" x14ac:dyDescent="0.2">
      <c r="A20" s="122" t="str">
        <f>+DWNL2!K58</f>
        <v>LOTTO SOUDAL</v>
      </c>
      <c r="B20" s="39">
        <f>+DWNL2!B58</f>
        <v>81</v>
      </c>
      <c r="C20" s="39">
        <f>+DWNL2!B59</f>
        <v>82</v>
      </c>
      <c r="D20" s="39">
        <f>+DWNL2!B60</f>
        <v>83</v>
      </c>
      <c r="E20" s="39">
        <f>+DWNL2!B61</f>
        <v>84</v>
      </c>
      <c r="F20" s="39">
        <f>+DWNL2!B62</f>
        <v>85</v>
      </c>
      <c r="G20" s="39">
        <f>+DWNL2!B63</f>
        <v>86</v>
      </c>
      <c r="H20" s="40">
        <f>+DWNL2!B64</f>
        <v>87</v>
      </c>
      <c r="I20" s="13">
        <v>1</v>
      </c>
    </row>
    <row r="21" spans="1:9" ht="30" customHeight="1" thickBot="1" x14ac:dyDescent="0.25">
      <c r="A21" s="123"/>
      <c r="B21" s="41" t="str">
        <f>+DWNL2!E58</f>
        <v>BENOOT</v>
      </c>
      <c r="C21" s="41" t="str">
        <f>+DWNL2!E59</f>
        <v>CAMPENAERTS</v>
      </c>
      <c r="D21" s="41" t="str">
        <f>+DWNL2!E60</f>
        <v>DEBUSSCHERE</v>
      </c>
      <c r="E21" s="41" t="str">
        <f>+DWNL2!E61</f>
        <v>KEUKELEIRE</v>
      </c>
      <c r="F21" s="41" t="str">
        <f>+DWNL2!E62</f>
        <v>MARCZYNSKI</v>
      </c>
      <c r="G21" s="41" t="str">
        <f>+DWNL2!E63</f>
        <v xml:space="preserve">MAES </v>
      </c>
      <c r="H21" s="42" t="str">
        <f>+DWNL2!E64</f>
        <v>VAN DER SANDE</v>
      </c>
      <c r="I21" s="13">
        <v>2</v>
      </c>
    </row>
    <row r="22" spans="1:9" ht="18" customHeight="1" x14ac:dyDescent="0.2">
      <c r="A22" s="122" t="str">
        <f>+DWNL2!K65</f>
        <v>MITCHELTON - SCOTT</v>
      </c>
      <c r="B22" s="39">
        <f>+DWNL2!B65</f>
        <v>91</v>
      </c>
      <c r="C22" s="39">
        <f>+DWNL2!B66</f>
        <v>92</v>
      </c>
      <c r="D22" s="39">
        <f>+DWNL2!B67</f>
        <v>93</v>
      </c>
      <c r="E22" s="39">
        <f>+DWNL2!B68</f>
        <v>94</v>
      </c>
      <c r="F22" s="39">
        <f>+DWNL2!B69</f>
        <v>95</v>
      </c>
      <c r="G22" s="39">
        <f>+DWNL2!B70</f>
        <v>96</v>
      </c>
      <c r="H22" s="40">
        <f>+DWNL2!B71</f>
        <v>97</v>
      </c>
      <c r="I22" s="13">
        <v>1</v>
      </c>
    </row>
    <row r="23" spans="1:9" ht="30" customHeight="1" thickBot="1" x14ac:dyDescent="0.25">
      <c r="A23" s="123"/>
      <c r="B23" s="41" t="str">
        <f>+DWNL2!E65</f>
        <v>YATES</v>
      </c>
      <c r="C23" s="41" t="str">
        <f>+DWNL2!E66</f>
        <v>EWAN</v>
      </c>
      <c r="D23" s="41" t="str">
        <f>+DWNL2!E67</f>
        <v>BAUER</v>
      </c>
      <c r="E23" s="41" t="str">
        <f>+DWNL2!E68</f>
        <v>DURBRIDGE</v>
      </c>
      <c r="F23" s="41" t="str">
        <f>+DWNL2!E69</f>
        <v>HEPBURN</v>
      </c>
      <c r="G23" s="41" t="str">
        <f>+DWNL2!E70</f>
        <v>IMPEY</v>
      </c>
      <c r="H23" s="42" t="str">
        <f>+DWNL2!E71</f>
        <v>MEZGEC</v>
      </c>
      <c r="I23" s="13">
        <v>2</v>
      </c>
    </row>
    <row r="24" spans="1:9" ht="18" customHeight="1" x14ac:dyDescent="0.2">
      <c r="A24" s="122" t="str">
        <f>+DWNL2!K72</f>
        <v>MOVISTAR TEAM</v>
      </c>
      <c r="B24" s="39">
        <f>+DWNL2!B72</f>
        <v>101</v>
      </c>
      <c r="C24" s="39">
        <f>+DWNL2!B73</f>
        <v>102</v>
      </c>
      <c r="D24" s="39">
        <f>+DWNL2!B74</f>
        <v>103</v>
      </c>
      <c r="E24" s="39">
        <f>+DWNL2!B75</f>
        <v>104</v>
      </c>
      <c r="F24" s="39">
        <f>+DWNL2!B76</f>
        <v>105</v>
      </c>
      <c r="G24" s="39">
        <f>+DWNL2!B77</f>
        <v>106</v>
      </c>
      <c r="H24" s="40">
        <f>+DWNL2!B78</f>
        <v>107</v>
      </c>
      <c r="I24" s="13">
        <v>1</v>
      </c>
    </row>
    <row r="25" spans="1:9" ht="30" customHeight="1" thickBot="1" x14ac:dyDescent="0.25">
      <c r="A25" s="123"/>
      <c r="B25" s="41" t="str">
        <f>+DWNL2!E72</f>
        <v>LANDA MEANA</v>
      </c>
      <c r="C25" s="41" t="str">
        <f>+DWNL2!E73</f>
        <v>AMADOR</v>
      </c>
      <c r="D25" s="41" t="str">
        <f>+DWNL2!E74</f>
        <v>ARCAS</v>
      </c>
      <c r="E25" s="41" t="str">
        <f>+DWNL2!E75</f>
        <v>BENNATI</v>
      </c>
      <c r="F25" s="41" t="str">
        <f>+DWNL2!E76</f>
        <v>OLIVEIRA</v>
      </c>
      <c r="G25" s="41" t="str">
        <f>+DWNL2!E77</f>
        <v>ROSON GARCIA</v>
      </c>
      <c r="H25" s="42" t="str">
        <f>+DWNL2!E78</f>
        <v>SÜTTERLIN</v>
      </c>
      <c r="I25" s="13">
        <v>2</v>
      </c>
    </row>
    <row r="26" spans="1:9" ht="18" customHeight="1" x14ac:dyDescent="0.2">
      <c r="A26" s="122" t="str">
        <f>+DWNL2!K79</f>
        <v>NIPPO - VINI FANTINI - EUROPA</v>
      </c>
      <c r="B26" s="39">
        <f>+DWNL2!B79</f>
        <v>111</v>
      </c>
      <c r="C26" s="39">
        <f>+DWNL2!B80</f>
        <v>112</v>
      </c>
      <c r="D26" s="39">
        <f>+DWNL2!B81</f>
        <v>113</v>
      </c>
      <c r="E26" s="39">
        <f>+DWNL2!B82</f>
        <v>114</v>
      </c>
      <c r="F26" s="39">
        <f>+DWNL2!B83</f>
        <v>115</v>
      </c>
      <c r="G26" s="39">
        <f>+DWNL2!B84</f>
        <v>116</v>
      </c>
      <c r="H26" s="40">
        <f>+DWNL2!B85</f>
        <v>117</v>
      </c>
      <c r="I26" s="13">
        <v>1</v>
      </c>
    </row>
    <row r="27" spans="1:9" ht="30" customHeight="1" thickBot="1" x14ac:dyDescent="0.25">
      <c r="A27" s="123"/>
      <c r="B27" s="41" t="str">
        <f>+DWNL2!E79</f>
        <v>CUNEGO</v>
      </c>
      <c r="C27" s="41" t="str">
        <f>+DWNL2!E80</f>
        <v>CANOLA</v>
      </c>
      <c r="D27" s="41" t="str">
        <f>+DWNL2!E81</f>
        <v>BAGIOLI</v>
      </c>
      <c r="E27" s="41" t="str">
        <f>+DWNL2!E82</f>
        <v>GROSU</v>
      </c>
      <c r="F27" s="41" t="str">
        <f>+DWNL2!E83</f>
        <v>HATSUYAMA</v>
      </c>
      <c r="G27" s="41" t="str">
        <f>+DWNL2!E84</f>
        <v>PONZI</v>
      </c>
      <c r="H27" s="42" t="str">
        <f>+DWNL2!E85</f>
        <v>SANTAROMITA</v>
      </c>
      <c r="I27" s="13">
        <v>2</v>
      </c>
    </row>
    <row r="28" spans="1:9" ht="18" customHeight="1" x14ac:dyDescent="0.2">
      <c r="A28" s="122" t="str">
        <f>+DWNL2!K86</f>
        <v>QUICK-STEP FLOORS</v>
      </c>
      <c r="B28" s="39">
        <f>+DWNL2!B86</f>
        <v>121</v>
      </c>
      <c r="C28" s="39">
        <f>+DWNL2!B87</f>
        <v>122</v>
      </c>
      <c r="D28" s="39">
        <f>+DWNL2!B88</f>
        <v>123</v>
      </c>
      <c r="E28" s="39">
        <f>+DWNL2!B89</f>
        <v>124</v>
      </c>
      <c r="F28" s="39">
        <f>+DWNL2!B90</f>
        <v>125</v>
      </c>
      <c r="G28" s="39">
        <f>+DWNL2!B91</f>
        <v>126</v>
      </c>
      <c r="H28" s="40">
        <f>+DWNL2!B92</f>
        <v>127</v>
      </c>
      <c r="I28" s="13">
        <v>1</v>
      </c>
    </row>
    <row r="29" spans="1:9" ht="30" customHeight="1" thickBot="1" x14ac:dyDescent="0.25">
      <c r="A29" s="123"/>
      <c r="B29" s="41" t="str">
        <f>+DWNL2!E86</f>
        <v>GAVIRIA RENDON</v>
      </c>
      <c r="C29" s="41" t="str">
        <f>+DWNL2!E87</f>
        <v>GILBERT</v>
      </c>
      <c r="D29" s="41" t="str">
        <f>+DWNL2!E88</f>
        <v>JUNGELS</v>
      </c>
      <c r="E29" s="41" t="str">
        <f>+DWNL2!E89</f>
        <v>KEISSE</v>
      </c>
      <c r="F29" s="41" t="str">
        <f>+DWNL2!E90</f>
        <v>RICHEZE</v>
      </c>
      <c r="G29" s="41" t="str">
        <f>+DWNL2!E91</f>
        <v>STYBAR</v>
      </c>
      <c r="H29" s="42" t="str">
        <f>+DWNL2!E92</f>
        <v>TERPSTRA</v>
      </c>
      <c r="I29" s="13">
        <v>2</v>
      </c>
    </row>
    <row r="30" spans="1:9" ht="18" customHeight="1" x14ac:dyDescent="0.2">
      <c r="A30" s="122" t="str">
        <f>+DWNL2!K93</f>
        <v>TEAM DIMENSION DATA</v>
      </c>
      <c r="B30" s="39">
        <f>+DWNL2!B93</f>
        <v>131</v>
      </c>
      <c r="C30" s="39">
        <f>+DWNL2!B94</f>
        <v>132</v>
      </c>
      <c r="D30" s="39">
        <f>+DWNL2!B95</f>
        <v>133</v>
      </c>
      <c r="E30" s="39">
        <f>+DWNL2!B96</f>
        <v>134</v>
      </c>
      <c r="F30" s="39">
        <f>+DWNL2!B97</f>
        <v>135</v>
      </c>
      <c r="G30" s="39">
        <f>+DWNL2!B98</f>
        <v>136</v>
      </c>
      <c r="H30" s="40">
        <f>+DWNL2!B99</f>
        <v>137</v>
      </c>
      <c r="I30" s="13">
        <v>1</v>
      </c>
    </row>
    <row r="31" spans="1:9" ht="30" customHeight="1" thickBot="1" x14ac:dyDescent="0.25">
      <c r="A31" s="123"/>
      <c r="B31" s="41" t="str">
        <f>+DWNL2!E93</f>
        <v>CAVENDISH</v>
      </c>
      <c r="C31" s="41" t="str">
        <f>+DWNL2!E94</f>
        <v>BOASSON HAGEN</v>
      </c>
      <c r="D31" s="41" t="str">
        <f>+DWNL2!E95</f>
        <v>EISEL</v>
      </c>
      <c r="E31" s="41" t="str">
        <f>+DWNL2!E96</f>
        <v>MEINTJES</v>
      </c>
      <c r="F31" s="41" t="str">
        <f>+DWNL2!E97</f>
        <v>RENSHAW</v>
      </c>
      <c r="G31" s="41" t="str">
        <f>+DWNL2!E98</f>
        <v>THWAITES</v>
      </c>
      <c r="H31" s="42" t="str">
        <f>+DWNL2!E99</f>
        <v>VERMOTE</v>
      </c>
      <c r="I31" s="13">
        <v>2</v>
      </c>
    </row>
    <row r="32" spans="1:9" ht="18" customHeight="1" x14ac:dyDescent="0.2">
      <c r="A32" s="122" t="str">
        <f>+DWNL2!K100</f>
        <v>TEAM EF EDUCATION FIRST</v>
      </c>
      <c r="B32" s="39">
        <f>+DWNL2!B100</f>
        <v>141</v>
      </c>
      <c r="C32" s="39">
        <f>+DWNL2!B101</f>
        <v>142</v>
      </c>
      <c r="D32" s="39">
        <f>+DWNL2!B102</f>
        <v>143</v>
      </c>
      <c r="E32" s="39">
        <f>+DWNL2!B103</f>
        <v>144</v>
      </c>
      <c r="F32" s="39">
        <f>+DWNL2!B104</f>
        <v>145</v>
      </c>
      <c r="G32" s="39">
        <f>+DWNL2!B105</f>
        <v>146</v>
      </c>
      <c r="H32" s="40">
        <f>+DWNL2!B106</f>
        <v>147</v>
      </c>
      <c r="I32" s="13">
        <v>1</v>
      </c>
    </row>
    <row r="33" spans="1:9" ht="30" customHeight="1" thickBot="1" x14ac:dyDescent="0.25">
      <c r="A33" s="123"/>
      <c r="B33" s="41" t="str">
        <f>+DWNL2!E100</f>
        <v>URAN</v>
      </c>
      <c r="C33" s="41" t="str">
        <f>+DWNL2!E101</f>
        <v>CLARKE</v>
      </c>
      <c r="D33" s="41" t="str">
        <f>+DWNL2!E102</f>
        <v>MODOLO</v>
      </c>
      <c r="E33" s="41" t="str">
        <f>+DWNL2!E103</f>
        <v>MORENO</v>
      </c>
      <c r="F33" s="41" t="str">
        <f>+DWNL2!E104</f>
        <v>PHINNEY</v>
      </c>
      <c r="G33" s="41" t="str">
        <f>+DWNL2!E105</f>
        <v>VAN ASBROECK</v>
      </c>
      <c r="H33" s="42" t="str">
        <f>+DWNL2!E106</f>
        <v>VANMARCKE</v>
      </c>
      <c r="I33" s="13">
        <v>2</v>
      </c>
    </row>
    <row r="34" spans="1:9" ht="18" customHeight="1" x14ac:dyDescent="0.2">
      <c r="A34" s="122" t="str">
        <f>+DWNL2!K107</f>
        <v>TEAM KATUSHA ALPECIN</v>
      </c>
      <c r="B34" s="39">
        <f>+DWNL2!B107</f>
        <v>151</v>
      </c>
      <c r="C34" s="39">
        <f>+DWNL2!B108</f>
        <v>152</v>
      </c>
      <c r="D34" s="39">
        <f>+DWNL2!B109</f>
        <v>153</v>
      </c>
      <c r="E34" s="39">
        <f>+DWNL2!B110</f>
        <v>154</v>
      </c>
      <c r="F34" s="39">
        <f>+DWNL2!B111</f>
        <v>155</v>
      </c>
      <c r="G34" s="39">
        <f>+DWNL2!B112</f>
        <v>156</v>
      </c>
      <c r="H34" s="40">
        <f>+DWNL2!B113</f>
        <v>157</v>
      </c>
      <c r="I34" s="13">
        <v>1</v>
      </c>
    </row>
    <row r="35" spans="1:9" ht="30" customHeight="1" thickBot="1" x14ac:dyDescent="0.25">
      <c r="A35" s="123"/>
      <c r="B35" s="41" t="str">
        <f>+DWNL2!E107</f>
        <v>SPILAK</v>
      </c>
      <c r="C35" s="41" t="str">
        <f>+DWNL2!E108</f>
        <v>DOWSETT</v>
      </c>
      <c r="D35" s="41" t="str">
        <f>+DWNL2!E109</f>
        <v>GONÇALVES</v>
      </c>
      <c r="E35" s="41" t="str">
        <f>+DWNL2!E110</f>
        <v>HAAS</v>
      </c>
      <c r="F35" s="41" t="str">
        <f>+DWNL2!E111</f>
        <v>KITTEL</v>
      </c>
      <c r="G35" s="41" t="str">
        <f>+DWNL2!E112</f>
        <v>MARTIN</v>
      </c>
      <c r="H35" s="42" t="str">
        <f>+DWNL2!E113</f>
        <v>ZABEL</v>
      </c>
      <c r="I35" s="13">
        <v>2</v>
      </c>
    </row>
    <row r="36" spans="1:9" ht="18" customHeight="1" x14ac:dyDescent="0.2">
      <c r="A36" s="122" t="str">
        <f>+DWNL2!K114</f>
        <v>TEAM LOTTO NL - JUMBO</v>
      </c>
      <c r="B36" s="39">
        <f>+DWNL2!B114</f>
        <v>161</v>
      </c>
      <c r="C36" s="39">
        <f>+DWNL2!B115</f>
        <v>162</v>
      </c>
      <c r="D36" s="39">
        <f>+DWNL2!B116</f>
        <v>163</v>
      </c>
      <c r="E36" s="39">
        <f>+DWNL2!B117</f>
        <v>164</v>
      </c>
      <c r="F36" s="39">
        <f>+DWNL2!B118</f>
        <v>165</v>
      </c>
      <c r="G36" s="39">
        <f>+DWNL2!B119</f>
        <v>166</v>
      </c>
      <c r="H36" s="40">
        <f>+DWNL2!B120</f>
        <v>167</v>
      </c>
      <c r="I36" s="13">
        <v>1</v>
      </c>
    </row>
    <row r="37" spans="1:9" ht="30" customHeight="1" thickBot="1" x14ac:dyDescent="0.25">
      <c r="A37" s="123"/>
      <c r="B37" s="41" t="str">
        <f>+DWNL2!E114</f>
        <v>BENNETT</v>
      </c>
      <c r="C37" s="41" t="str">
        <f>+DWNL2!E115</f>
        <v>VAN EMDEN</v>
      </c>
      <c r="D37" s="41" t="str">
        <f>+DWNL2!E116</f>
        <v>VAN HOECKE</v>
      </c>
      <c r="E37" s="41" t="str">
        <f>+DWNL2!E117</f>
        <v>VAN POPPEL</v>
      </c>
      <c r="F37" s="41" t="str">
        <f>+DWNL2!E118</f>
        <v>ROGLIC</v>
      </c>
      <c r="G37" s="41" t="str">
        <f>+DWNL2!E119</f>
        <v>WAGNER</v>
      </c>
      <c r="H37" s="42" t="str">
        <f>+DWNL2!E120</f>
        <v>WYNANTS</v>
      </c>
      <c r="I37" s="13">
        <v>2</v>
      </c>
    </row>
    <row r="38" spans="1:9" ht="18" customHeight="1" x14ac:dyDescent="0.2">
      <c r="A38" s="122" t="str">
        <f>+DWNL2!K121</f>
        <v>TEAM SKY</v>
      </c>
      <c r="B38" s="39">
        <f>+DWNL2!B121</f>
        <v>171</v>
      </c>
      <c r="C38" s="39">
        <f>+DWNL2!B122</f>
        <v>172</v>
      </c>
      <c r="D38" s="39">
        <f>+DWNL2!B123</f>
        <v>173</v>
      </c>
      <c r="E38" s="39">
        <f>+DWNL2!B124</f>
        <v>174</v>
      </c>
      <c r="F38" s="39">
        <f>+DWNL2!B125</f>
        <v>175</v>
      </c>
      <c r="G38" s="39">
        <f>+DWNL2!B126</f>
        <v>176</v>
      </c>
      <c r="H38" s="40">
        <f>+DWNL2!B127</f>
        <v>177</v>
      </c>
      <c r="I38" s="13">
        <v>1</v>
      </c>
    </row>
    <row r="39" spans="1:9" ht="30" customHeight="1" thickBot="1" x14ac:dyDescent="0.25">
      <c r="A39" s="123"/>
      <c r="B39" s="41" t="str">
        <f>+DWNL2!E121</f>
        <v>FROOME</v>
      </c>
      <c r="C39" s="41" t="str">
        <f>+DWNL2!E122</f>
        <v>CASTROVIEJO</v>
      </c>
      <c r="D39" s="41" t="str">
        <f>+DWNL2!E123</f>
        <v>KIRYIENKA</v>
      </c>
      <c r="E39" s="41" t="str">
        <f>+DWNL2!E124</f>
        <v>KWIATKOWSKI</v>
      </c>
      <c r="F39" s="41" t="str">
        <f>+DWNL2!E125</f>
        <v>MOSCON</v>
      </c>
      <c r="G39" s="41" t="str">
        <f>+DWNL2!E126</f>
        <v>PUCCIO</v>
      </c>
      <c r="H39" s="42" t="str">
        <f>+DWNL2!E127</f>
        <v>THOMAS</v>
      </c>
      <c r="I39" s="13">
        <v>2</v>
      </c>
    </row>
    <row r="40" spans="1:9" ht="18" customHeight="1" x14ac:dyDescent="0.2">
      <c r="A40" s="122" t="str">
        <f>+DWNL2!K128</f>
        <v>TEAM SUNWEB</v>
      </c>
      <c r="B40" s="39">
        <f>+DWNL2!B128</f>
        <v>181</v>
      </c>
      <c r="C40" s="39">
        <f>+DWNL2!B129</f>
        <v>182</v>
      </c>
      <c r="D40" s="39">
        <f>+DWNL2!B130</f>
        <v>183</v>
      </c>
      <c r="E40" s="39">
        <f>+DWNL2!B131</f>
        <v>184</v>
      </c>
      <c r="F40" s="39">
        <f>+DWNL2!B132</f>
        <v>185</v>
      </c>
      <c r="G40" s="39">
        <f>+DWNL2!B133</f>
        <v>186</v>
      </c>
      <c r="H40" s="40">
        <f>+DWNL2!B134</f>
        <v>187</v>
      </c>
      <c r="I40" s="13">
        <v>1</v>
      </c>
    </row>
    <row r="41" spans="1:9" ht="30" customHeight="1" thickBot="1" x14ac:dyDescent="0.25">
      <c r="A41" s="123"/>
      <c r="B41" s="41" t="str">
        <f>+DWNL2!E128</f>
        <v>DUMOULIN</v>
      </c>
      <c r="C41" s="41" t="str">
        <f>+DWNL2!E129</f>
        <v>ANDERSEN</v>
      </c>
      <c r="D41" s="41" t="str">
        <f>+DWNL2!E130</f>
        <v>ARNDT</v>
      </c>
      <c r="E41" s="41" t="str">
        <f>+DWNL2!E131</f>
        <v>GESCHKE</v>
      </c>
      <c r="F41" s="41" t="str">
        <f>+DWNL2!E132</f>
        <v>KÄMNA</v>
      </c>
      <c r="G41" s="41" t="str">
        <f>+DWNL2!E133</f>
        <v>KELDERMAN</v>
      </c>
      <c r="H41" s="42" t="str">
        <f>+DWNL2!E134</f>
        <v xml:space="preserve">HAGA </v>
      </c>
      <c r="I41" s="13">
        <v>2</v>
      </c>
    </row>
    <row r="42" spans="1:9" ht="18" customHeight="1" x14ac:dyDescent="0.2">
      <c r="A42" s="122" t="str">
        <f>+DWNL2!K135</f>
        <v>TREK - SEGAFREDO</v>
      </c>
      <c r="B42" s="39">
        <f>+DWNL2!B135</f>
        <v>191</v>
      </c>
      <c r="C42" s="39">
        <f>+DWNL2!B136</f>
        <v>192</v>
      </c>
      <c r="D42" s="39">
        <f>+DWNL2!B137</f>
        <v>193</v>
      </c>
      <c r="E42" s="39">
        <f>+DWNL2!B138</f>
        <v>194</v>
      </c>
      <c r="F42" s="39">
        <f>+DWNL2!B139</f>
        <v>195</v>
      </c>
      <c r="G42" s="39">
        <f>+DWNL2!B140</f>
        <v>196</v>
      </c>
      <c r="H42" s="40">
        <f>+DWNL2!B141</f>
        <v>197</v>
      </c>
      <c r="I42" s="13">
        <v>1</v>
      </c>
    </row>
    <row r="43" spans="1:9" ht="30" customHeight="1" thickBot="1" x14ac:dyDescent="0.25">
      <c r="A43" s="123"/>
      <c r="B43" s="41" t="str">
        <f>+DWNL2!E135</f>
        <v>FELLINE</v>
      </c>
      <c r="C43" s="41" t="str">
        <f>+DWNL2!E136</f>
        <v xml:space="preserve">BRANDLE </v>
      </c>
      <c r="D43" s="41" t="str">
        <f>+DWNL2!E137</f>
        <v>MULLEN</v>
      </c>
      <c r="E43" s="41" t="str">
        <f>+DWNL2!E138</f>
        <v>NIZZOLO</v>
      </c>
      <c r="F43" s="41" t="str">
        <f>+DWNL2!E139</f>
        <v>PEDERSEN</v>
      </c>
      <c r="G43" s="41" t="str">
        <f>+DWNL2!E140</f>
        <v>STUYVEN</v>
      </c>
      <c r="H43" s="42" t="str">
        <f>+DWNL2!E141</f>
        <v>VAN POPPEL</v>
      </c>
      <c r="I43" s="13">
        <v>2</v>
      </c>
    </row>
    <row r="44" spans="1:9" ht="18" customHeight="1" x14ac:dyDescent="0.2">
      <c r="A44" s="122" t="str">
        <f>+DWNL2!K142</f>
        <v>UAE TEAM EMIRATES</v>
      </c>
      <c r="B44" s="39">
        <f>+DWNL2!B142</f>
        <v>201</v>
      </c>
      <c r="C44" s="39">
        <f>+DWNL2!B143</f>
        <v>202</v>
      </c>
      <c r="D44" s="39">
        <f>+DWNL2!B144</f>
        <v>203</v>
      </c>
      <c r="E44" s="39">
        <f>+DWNL2!B145</f>
        <v>204</v>
      </c>
      <c r="F44" s="39">
        <f>+DWNL2!B146</f>
        <v>205</v>
      </c>
      <c r="G44" s="39">
        <f>+DWNL2!B147</f>
        <v>206</v>
      </c>
      <c r="H44" s="40">
        <f>+DWNL2!B148</f>
        <v>207</v>
      </c>
      <c r="I44" s="13">
        <v>1</v>
      </c>
    </row>
    <row r="45" spans="1:9" ht="30" customHeight="1" thickBot="1" x14ac:dyDescent="0.25">
      <c r="A45" s="124"/>
      <c r="B45" s="45" t="str">
        <f>+DWNL2!E142</f>
        <v>ARU</v>
      </c>
      <c r="C45" s="45" t="str">
        <f>+DWNL2!E143</f>
        <v>CONSONNI</v>
      </c>
      <c r="D45" s="45" t="str">
        <f>+DWNL2!E144</f>
        <v>RIABUSHENKO</v>
      </c>
      <c r="E45" s="45" t="str">
        <f>+DWNL2!E145</f>
        <v>GANNA</v>
      </c>
      <c r="F45" s="45" t="str">
        <f>+DWNL2!E146</f>
        <v>MARCATO</v>
      </c>
      <c r="G45" s="45" t="str">
        <f>+DWNL2!E147</f>
        <v>POLANC</v>
      </c>
      <c r="H45" s="46" t="str">
        <f>+DWNL2!E148</f>
        <v>ULISSI</v>
      </c>
      <c r="I45" s="13">
        <v>2</v>
      </c>
    </row>
    <row r="46" spans="1:9" ht="18" customHeight="1" x14ac:dyDescent="0.2">
      <c r="A46" s="122" t="str">
        <f>DWNL2!K149</f>
        <v>WILIER TRIESTINA - SELLE ITALIA</v>
      </c>
      <c r="B46" s="39">
        <f>DWNL2!B149</f>
        <v>211</v>
      </c>
      <c r="C46" s="39">
        <f>DWNL2!B150</f>
        <v>212</v>
      </c>
      <c r="D46" s="39">
        <f>DWNL2!B151</f>
        <v>213</v>
      </c>
      <c r="E46" s="39">
        <f>DWNL2!B152</f>
        <v>214</v>
      </c>
      <c r="F46" s="39">
        <f>DWNL2!B153</f>
        <v>215</v>
      </c>
      <c r="G46" s="39">
        <f>DWNL2!B154</f>
        <v>216</v>
      </c>
      <c r="H46" s="39">
        <f>DWNL2!B155</f>
        <v>217</v>
      </c>
      <c r="I46" s="13">
        <v>1</v>
      </c>
    </row>
    <row r="47" spans="1:9" ht="30" customHeight="1" thickBot="1" x14ac:dyDescent="0.25">
      <c r="A47" s="124"/>
      <c r="B47" s="45" t="str">
        <f>DWNL2!E149</f>
        <v>POZZATO</v>
      </c>
      <c r="C47" s="45" t="str">
        <f>+DWNL2!E150</f>
        <v>BERTAZZO</v>
      </c>
      <c r="D47" s="45" t="str">
        <f>+DWNL2!E151</f>
        <v>BUSATO</v>
      </c>
      <c r="E47" s="45" t="str">
        <f>+DWNL2!E152</f>
        <v>COLEDAN</v>
      </c>
      <c r="F47" s="45" t="str">
        <f>+DWNL2!E153</f>
        <v>MARECZKO</v>
      </c>
      <c r="G47" s="45" t="str">
        <f>+DWNL2!E154</f>
        <v>MOSCA</v>
      </c>
      <c r="H47" s="46" t="str">
        <f>+DWNL2!E155</f>
        <v>ZARDINI</v>
      </c>
      <c r="I47" s="13">
        <v>2</v>
      </c>
    </row>
  </sheetData>
  <autoFilter ref="A3:I45"/>
  <mergeCells count="22">
    <mergeCell ref="A46:A47"/>
    <mergeCell ref="A14:A15"/>
    <mergeCell ref="A4:A5"/>
    <mergeCell ref="A6:A7"/>
    <mergeCell ref="A8:A9"/>
    <mergeCell ref="A10:A11"/>
    <mergeCell ref="A12:A13"/>
    <mergeCell ref="A40:A41"/>
    <mergeCell ref="A42:A43"/>
    <mergeCell ref="A44:A45"/>
    <mergeCell ref="A38:A39"/>
    <mergeCell ref="A16:A17"/>
    <mergeCell ref="A18:A19"/>
    <mergeCell ref="A20:A21"/>
    <mergeCell ref="A22:A23"/>
    <mergeCell ref="A24:A25"/>
    <mergeCell ref="A36:A37"/>
    <mergeCell ref="A26:A27"/>
    <mergeCell ref="A28:A29"/>
    <mergeCell ref="A30:A31"/>
    <mergeCell ref="A32:A33"/>
    <mergeCell ref="A34:A35"/>
  </mergeCells>
  <printOptions horizontalCentered="1"/>
  <pageMargins left="0" right="0" top="1.2737268518518519" bottom="0" header="0.11811023622047245" footer="0"/>
  <pageSetup paperSize="9" scale="68" orientation="portrait" r:id="rId1"/>
  <headerFooter alignWithMargins="0">
    <oddHeader>&amp;L&amp;G&amp;C&amp;"DIN,Normale"&amp;24 53&amp;Xa &amp;XTirreno - Adriatico
&amp;20presented by NAMEDSPORT&amp;24
&amp;20 7-13 marzo 2018&amp;R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22</vt:i4>
      </vt:variant>
    </vt:vector>
  </HeadingPairs>
  <TitlesOfParts>
    <vt:vector size="31" baseType="lpstr">
      <vt:lpstr>DWNL1</vt:lpstr>
      <vt:lpstr>PARTENTI UCI COLOMBO</vt:lpstr>
      <vt:lpstr>PARTENTI UCI</vt:lpstr>
      <vt:lpstr>PARTENTI</vt:lpstr>
      <vt:lpstr>FICHES</vt:lpstr>
      <vt:lpstr>RIEPILOGO D.S.</vt:lpstr>
      <vt:lpstr>DWNL2</vt:lpstr>
      <vt:lpstr>GRIGLIA</vt:lpstr>
      <vt:lpstr>GRIGLIA (2)</vt:lpstr>
      <vt:lpstr>FICHES!Area_stampa</vt:lpstr>
      <vt:lpstr>GRIGLIA!Area_stampa</vt:lpstr>
      <vt:lpstr>'GRIGLIA (2)'!Area_stampa</vt:lpstr>
      <vt:lpstr>PARTENTI!Area_stampa</vt:lpstr>
      <vt:lpstr>'PARTENTI UCI'!Area_stampa</vt:lpstr>
      <vt:lpstr>'PARTENTI UCI COLOMBO'!Area_stampa</vt:lpstr>
      <vt:lpstr>'RIEPILOGO D.S.'!Area_stampa</vt:lpstr>
      <vt:lpstr>FICHES!Print_Area</vt:lpstr>
      <vt:lpstr>GRIGLIA!Print_Area</vt:lpstr>
      <vt:lpstr>'GRIGLIA (2)'!Print_Area</vt:lpstr>
      <vt:lpstr>PARTENTI!Print_Area</vt:lpstr>
      <vt:lpstr>'PARTENTI UCI'!Print_Area</vt:lpstr>
      <vt:lpstr>'RIEPILOGO D.S.'!Print_Area</vt:lpstr>
      <vt:lpstr>FICHES!Print_Titles</vt:lpstr>
      <vt:lpstr>GRIGLIA!Print_Titles</vt:lpstr>
      <vt:lpstr>'GRIGLIA (2)'!Print_Titles</vt:lpstr>
      <vt:lpstr>PARTENTI!Print_Titles</vt:lpstr>
      <vt:lpstr>'PARTENTI UCI'!Print_Titles</vt:lpstr>
      <vt:lpstr>'RIEPILOGO D.S.'!Print_Titles</vt:lpstr>
      <vt:lpstr>FICHES!Titoli_stampa</vt:lpstr>
      <vt:lpstr>PARTENTI!Titoli_stampa</vt:lpstr>
      <vt:lpstr>'PARTENTI UCI'!Titoli_stampa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Banfi Chiara</cp:lastModifiedBy>
  <cp:lastPrinted>2018-03-06T16:13:14Z</cp:lastPrinted>
  <dcterms:created xsi:type="dcterms:W3CDTF">1996-11-05T10:16:36Z</dcterms:created>
  <dcterms:modified xsi:type="dcterms:W3CDTF">2018-03-06T16:13:28Z</dcterms:modified>
</cp:coreProperties>
</file>